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pistorch.sharepoint.com/teams/KOL_Mercanto_Verkauf/Freigegebene Dokumente/Kunden_Verkauf/01 Mercanto VORLAGEN &amp; Dokumente/1 Onboarding Vorlagen/Schnittstellenbeschreibung/Excel Vorlagen/NUR für internen Gebrauch/Vorlagen erweitert auf 1000 Zeilen + IT und EN hinzu (ab 04.12.2025)/DE/"/>
    </mc:Choice>
  </mc:AlternateContent>
  <xr:revisionPtr revIDLastSave="73" documentId="8_{2D15D76B-37DF-458E-A3F9-719E8CDDE3D9}" xr6:coauthVersionLast="47" xr6:coauthVersionMax="47" xr10:uidLastSave="{A934CD43-A12B-489E-8228-959A845CA111}"/>
  <bookViews>
    <workbookView xWindow="-120" yWindow="-120" windowWidth="51840" windowHeight="21120" xr2:uid="{C1786A6A-E7FA-4280-BB5E-2C8C44267459}"/>
  </bookViews>
  <sheets>
    <sheet name="Abweichung Liefertage" sheetId="1" r:id="rId1"/>
    <sheet name="ST_delivery_calendar" sheetId="6" state="hidden" r:id="rId2"/>
    <sheet name="Abweichung Abwicklungstage" sheetId="2" r:id="rId3"/>
    <sheet name="ST_handling_calendar" sheetId="3" state="hidden" r:id="rId4"/>
    <sheet name="Hinweise" sheetId="9" r:id="rId5"/>
    <sheet name="Ergänzungen" sheetId="8" r:id="rId6"/>
    <sheet name="Codetabelle" sheetId="7" state="hidden" r:id="rId7"/>
  </sheets>
  <definedNames>
    <definedName name="T_S_Art_des_Imports">T_Art_des_Imports[Art des Imports]</definedName>
    <definedName name="T_S_Eingabe_JA_NEIN">T_Ja_Nein[Eingabe JA/NEIN]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07" i="3" l="1"/>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572" i="3"/>
  <c r="B573" i="3"/>
  <c r="B574" i="3"/>
  <c r="B575" i="3"/>
  <c r="B576" i="3"/>
  <c r="B577" i="3"/>
  <c r="B578" i="3"/>
  <c r="B579" i="3"/>
  <c r="B580" i="3"/>
  <c r="B581" i="3"/>
  <c r="B582" i="3"/>
  <c r="B583" i="3"/>
  <c r="B584" i="3"/>
  <c r="B585" i="3"/>
  <c r="B586" i="3"/>
  <c r="B587" i="3"/>
  <c r="B588" i="3"/>
  <c r="B589" i="3"/>
  <c r="B590" i="3"/>
  <c r="B591" i="3"/>
  <c r="B592" i="3"/>
  <c r="B593" i="3"/>
  <c r="B594" i="3"/>
  <c r="B595" i="3"/>
  <c r="B596" i="3"/>
  <c r="B597" i="3"/>
  <c r="B598" i="3"/>
  <c r="B599" i="3"/>
  <c r="B600" i="3"/>
  <c r="B601" i="3"/>
  <c r="B602" i="3"/>
  <c r="B603" i="3"/>
  <c r="B604" i="3"/>
  <c r="B605" i="3"/>
  <c r="B606" i="3"/>
  <c r="B607" i="3"/>
  <c r="B608" i="3"/>
  <c r="B609" i="3"/>
  <c r="B610" i="3"/>
  <c r="B611" i="3"/>
  <c r="B612" i="3"/>
  <c r="B613" i="3"/>
  <c r="B614" i="3"/>
  <c r="B615" i="3"/>
  <c r="B616" i="3"/>
  <c r="B617" i="3"/>
  <c r="B618" i="3"/>
  <c r="B619" i="3"/>
  <c r="B620" i="3"/>
  <c r="B621" i="3"/>
  <c r="B622" i="3"/>
  <c r="B623" i="3"/>
  <c r="B624" i="3"/>
  <c r="B625" i="3"/>
  <c r="B626" i="3"/>
  <c r="B627" i="3"/>
  <c r="B628" i="3"/>
  <c r="B629" i="3"/>
  <c r="B630" i="3"/>
  <c r="B631" i="3"/>
  <c r="B632" i="3"/>
  <c r="B633" i="3"/>
  <c r="B634" i="3"/>
  <c r="B635" i="3"/>
  <c r="B636" i="3"/>
  <c r="B637" i="3"/>
  <c r="B638" i="3"/>
  <c r="B639" i="3"/>
  <c r="B640" i="3"/>
  <c r="B641" i="3"/>
  <c r="B642" i="3"/>
  <c r="B643" i="3"/>
  <c r="B644" i="3"/>
  <c r="B645" i="3"/>
  <c r="B646" i="3"/>
  <c r="B647" i="3"/>
  <c r="B648" i="3"/>
  <c r="B649" i="3"/>
  <c r="B650" i="3"/>
  <c r="B651" i="3"/>
  <c r="B652" i="3"/>
  <c r="B653" i="3"/>
  <c r="B654" i="3"/>
  <c r="B655" i="3"/>
  <c r="B656" i="3"/>
  <c r="B657" i="3"/>
  <c r="B658" i="3"/>
  <c r="B659" i="3"/>
  <c r="B660" i="3"/>
  <c r="B661" i="3"/>
  <c r="B662" i="3"/>
  <c r="B663" i="3"/>
  <c r="B664" i="3"/>
  <c r="B665" i="3"/>
  <c r="B666" i="3"/>
  <c r="B667" i="3"/>
  <c r="B668" i="3"/>
  <c r="B669" i="3"/>
  <c r="B670" i="3"/>
  <c r="B671" i="3"/>
  <c r="B672" i="3"/>
  <c r="B673" i="3"/>
  <c r="B674" i="3"/>
  <c r="B675" i="3"/>
  <c r="B676" i="3"/>
  <c r="B677" i="3"/>
  <c r="B678" i="3"/>
  <c r="B679" i="3"/>
  <c r="B680" i="3"/>
  <c r="B681" i="3"/>
  <c r="B682" i="3"/>
  <c r="B683" i="3"/>
  <c r="B684" i="3"/>
  <c r="B685" i="3"/>
  <c r="B686" i="3"/>
  <c r="B687" i="3"/>
  <c r="B688" i="3"/>
  <c r="B689" i="3"/>
  <c r="B690" i="3"/>
  <c r="B691" i="3"/>
  <c r="B692" i="3"/>
  <c r="B693" i="3"/>
  <c r="B694" i="3"/>
  <c r="B695" i="3"/>
  <c r="B696" i="3"/>
  <c r="B697" i="3"/>
  <c r="B698" i="3"/>
  <c r="B699" i="3"/>
  <c r="B700" i="3"/>
  <c r="B701" i="3"/>
  <c r="B702" i="3"/>
  <c r="B703" i="3"/>
  <c r="B704" i="3"/>
  <c r="B705" i="3"/>
  <c r="B706" i="3"/>
  <c r="B707" i="3"/>
  <c r="B708" i="3"/>
  <c r="B709" i="3"/>
  <c r="B710" i="3"/>
  <c r="B711" i="3"/>
  <c r="B712" i="3"/>
  <c r="B713" i="3"/>
  <c r="B714" i="3"/>
  <c r="B715" i="3"/>
  <c r="B716" i="3"/>
  <c r="B717" i="3"/>
  <c r="B718" i="3"/>
  <c r="B719" i="3"/>
  <c r="B720" i="3"/>
  <c r="B721" i="3"/>
  <c r="B722" i="3"/>
  <c r="B723" i="3"/>
  <c r="B724" i="3"/>
  <c r="B725" i="3"/>
  <c r="B726" i="3"/>
  <c r="B727" i="3"/>
  <c r="B728" i="3"/>
  <c r="B729" i="3"/>
  <c r="B730" i="3"/>
  <c r="B731" i="3"/>
  <c r="B732" i="3"/>
  <c r="B733" i="3"/>
  <c r="B734" i="3"/>
  <c r="B735" i="3"/>
  <c r="B736" i="3"/>
  <c r="B737" i="3"/>
  <c r="B738" i="3"/>
  <c r="B739" i="3"/>
  <c r="B740" i="3"/>
  <c r="B741" i="3"/>
  <c r="B742" i="3"/>
  <c r="B743" i="3"/>
  <c r="B744" i="3"/>
  <c r="B745" i="3"/>
  <c r="B746" i="3"/>
  <c r="B747" i="3"/>
  <c r="B748" i="3"/>
  <c r="B749" i="3"/>
  <c r="B750" i="3"/>
  <c r="B751" i="3"/>
  <c r="B752" i="3"/>
  <c r="B753" i="3"/>
  <c r="B754" i="3"/>
  <c r="B755" i="3"/>
  <c r="B756" i="3"/>
  <c r="B757" i="3"/>
  <c r="B758" i="3"/>
  <c r="B759" i="3"/>
  <c r="B760" i="3"/>
  <c r="B761" i="3"/>
  <c r="B762" i="3"/>
  <c r="B763" i="3"/>
  <c r="B764" i="3"/>
  <c r="B765" i="3"/>
  <c r="B766" i="3"/>
  <c r="B767" i="3"/>
  <c r="B768" i="3"/>
  <c r="B769" i="3"/>
  <c r="B770" i="3"/>
  <c r="B771" i="3"/>
  <c r="B772" i="3"/>
  <c r="B773" i="3"/>
  <c r="B774" i="3"/>
  <c r="B775" i="3"/>
  <c r="B776" i="3"/>
  <c r="B777" i="3"/>
  <c r="B778" i="3"/>
  <c r="B779" i="3"/>
  <c r="B780" i="3"/>
  <c r="B781" i="3"/>
  <c r="B782" i="3"/>
  <c r="B783" i="3"/>
  <c r="B784" i="3"/>
  <c r="B785" i="3"/>
  <c r="B786" i="3"/>
  <c r="B787" i="3"/>
  <c r="B788" i="3"/>
  <c r="B789" i="3"/>
  <c r="B790" i="3"/>
  <c r="B791" i="3"/>
  <c r="B792" i="3"/>
  <c r="B793" i="3"/>
  <c r="B794" i="3"/>
  <c r="B795" i="3"/>
  <c r="B796" i="3"/>
  <c r="B797" i="3"/>
  <c r="B798" i="3"/>
  <c r="B799" i="3"/>
  <c r="B800" i="3"/>
  <c r="B801" i="3"/>
  <c r="B802" i="3"/>
  <c r="B803" i="3"/>
  <c r="B804" i="3"/>
  <c r="B805" i="3"/>
  <c r="B806" i="3"/>
  <c r="B807" i="3"/>
  <c r="B808" i="3"/>
  <c r="B809" i="3"/>
  <c r="B810" i="3"/>
  <c r="B811" i="3"/>
  <c r="B812" i="3"/>
  <c r="B813" i="3"/>
  <c r="B814" i="3"/>
  <c r="B815" i="3"/>
  <c r="B816" i="3"/>
  <c r="B817" i="3"/>
  <c r="B818" i="3"/>
  <c r="B819" i="3"/>
  <c r="B820" i="3"/>
  <c r="B821" i="3"/>
  <c r="B822" i="3"/>
  <c r="B823" i="3"/>
  <c r="B824" i="3"/>
  <c r="B825" i="3"/>
  <c r="B826" i="3"/>
  <c r="B827" i="3"/>
  <c r="B828" i="3"/>
  <c r="B829" i="3"/>
  <c r="B830" i="3"/>
  <c r="B831" i="3"/>
  <c r="B832" i="3"/>
  <c r="B833" i="3"/>
  <c r="B834" i="3"/>
  <c r="B835" i="3"/>
  <c r="B836" i="3"/>
  <c r="B837" i="3"/>
  <c r="B838" i="3"/>
  <c r="B839" i="3"/>
  <c r="B840" i="3"/>
  <c r="B841" i="3"/>
  <c r="B842" i="3"/>
  <c r="B843" i="3"/>
  <c r="B844" i="3"/>
  <c r="B845" i="3"/>
  <c r="B846" i="3"/>
  <c r="B847" i="3"/>
  <c r="B848" i="3"/>
  <c r="B849" i="3"/>
  <c r="B850" i="3"/>
  <c r="B851" i="3"/>
  <c r="B852" i="3"/>
  <c r="B853" i="3"/>
  <c r="B854" i="3"/>
  <c r="B855" i="3"/>
  <c r="B856" i="3"/>
  <c r="B857" i="3"/>
  <c r="B858" i="3"/>
  <c r="B859" i="3"/>
  <c r="B860" i="3"/>
  <c r="B861" i="3"/>
  <c r="B862" i="3"/>
  <c r="B863" i="3"/>
  <c r="B864" i="3"/>
  <c r="B865" i="3"/>
  <c r="B866" i="3"/>
  <c r="B867" i="3"/>
  <c r="B868" i="3"/>
  <c r="B869" i="3"/>
  <c r="B870" i="3"/>
  <c r="B871" i="3"/>
  <c r="B872" i="3"/>
  <c r="B873" i="3"/>
  <c r="B874" i="3"/>
  <c r="B875" i="3"/>
  <c r="B876" i="3"/>
  <c r="B877" i="3"/>
  <c r="B878" i="3"/>
  <c r="B879" i="3"/>
  <c r="B880" i="3"/>
  <c r="B881" i="3"/>
  <c r="B882" i="3"/>
  <c r="B883" i="3"/>
  <c r="B884" i="3"/>
  <c r="B885" i="3"/>
  <c r="B886" i="3"/>
  <c r="B887" i="3"/>
  <c r="B888" i="3"/>
  <c r="B889" i="3"/>
  <c r="B890" i="3"/>
  <c r="B891" i="3"/>
  <c r="B892" i="3"/>
  <c r="B893" i="3"/>
  <c r="B894" i="3"/>
  <c r="B895" i="3"/>
  <c r="B896" i="3"/>
  <c r="B897" i="3"/>
  <c r="B898" i="3"/>
  <c r="B899" i="3"/>
  <c r="B900" i="3"/>
  <c r="B901" i="3"/>
  <c r="B902" i="3"/>
  <c r="B903" i="3"/>
  <c r="B904" i="3"/>
  <c r="B905" i="3"/>
  <c r="B906" i="3"/>
  <c r="B907" i="3"/>
  <c r="B908" i="3"/>
  <c r="B909" i="3"/>
  <c r="B910" i="3"/>
  <c r="B911" i="3"/>
  <c r="B912" i="3"/>
  <c r="B913" i="3"/>
  <c r="B914" i="3"/>
  <c r="B915" i="3"/>
  <c r="B916" i="3"/>
  <c r="B917" i="3"/>
  <c r="B918" i="3"/>
  <c r="B919" i="3"/>
  <c r="B920" i="3"/>
  <c r="B921" i="3"/>
  <c r="B922" i="3"/>
  <c r="B923" i="3"/>
  <c r="B924" i="3"/>
  <c r="B925" i="3"/>
  <c r="B926" i="3"/>
  <c r="B927" i="3"/>
  <c r="B928" i="3"/>
  <c r="B929" i="3"/>
  <c r="B930" i="3"/>
  <c r="B931" i="3"/>
  <c r="B932" i="3"/>
  <c r="B933" i="3"/>
  <c r="B934" i="3"/>
  <c r="B935" i="3"/>
  <c r="B936" i="3"/>
  <c r="B937" i="3"/>
  <c r="B938" i="3"/>
  <c r="B939" i="3"/>
  <c r="B940" i="3"/>
  <c r="B941" i="3"/>
  <c r="B942" i="3"/>
  <c r="B943" i="3"/>
  <c r="B944" i="3"/>
  <c r="B945" i="3"/>
  <c r="B946" i="3"/>
  <c r="B947" i="3"/>
  <c r="B948" i="3"/>
  <c r="B949" i="3"/>
  <c r="B950" i="3"/>
  <c r="B951" i="3"/>
  <c r="B952" i="3"/>
  <c r="B953" i="3"/>
  <c r="B954" i="3"/>
  <c r="B955" i="3"/>
  <c r="B956" i="3"/>
  <c r="B957" i="3"/>
  <c r="B958" i="3"/>
  <c r="B959" i="3"/>
  <c r="B960" i="3"/>
  <c r="B961" i="3"/>
  <c r="B962" i="3"/>
  <c r="B963" i="3"/>
  <c r="B964" i="3"/>
  <c r="B965" i="3"/>
  <c r="B966" i="3"/>
  <c r="B967" i="3"/>
  <c r="B968" i="3"/>
  <c r="B969" i="3"/>
  <c r="B970" i="3"/>
  <c r="B971" i="3"/>
  <c r="B972" i="3"/>
  <c r="B973" i="3"/>
  <c r="B974" i="3"/>
  <c r="B975" i="3"/>
  <c r="B976" i="3"/>
  <c r="B977" i="3"/>
  <c r="B978" i="3"/>
  <c r="B979" i="3"/>
  <c r="B980" i="3"/>
  <c r="B981" i="3"/>
  <c r="B982" i="3"/>
  <c r="B983" i="3"/>
  <c r="B984" i="3"/>
  <c r="B985" i="3"/>
  <c r="B986" i="3"/>
  <c r="B987" i="3"/>
  <c r="B988" i="3"/>
  <c r="B989" i="3"/>
  <c r="B990" i="3"/>
  <c r="B991" i="3"/>
  <c r="B992" i="3"/>
  <c r="B993" i="3"/>
  <c r="B994" i="3"/>
  <c r="B995" i="3"/>
  <c r="B996" i="3"/>
  <c r="B997" i="3"/>
  <c r="B998" i="3"/>
  <c r="B999" i="3"/>
  <c r="B1000" i="3"/>
  <c r="B1001" i="3"/>
  <c r="B1002" i="3"/>
  <c r="B1003" i="3"/>
  <c r="B1004" i="3"/>
  <c r="B1005" i="3"/>
  <c r="B1006" i="3"/>
  <c r="C507" i="3"/>
  <c r="C508" i="3"/>
  <c r="C509" i="3"/>
  <c r="C510" i="3"/>
  <c r="C511" i="3"/>
  <c r="C512" i="3"/>
  <c r="C513" i="3"/>
  <c r="C514" i="3"/>
  <c r="C515" i="3"/>
  <c r="C516" i="3"/>
  <c r="C517" i="3"/>
  <c r="C518" i="3"/>
  <c r="C519" i="3"/>
  <c r="C520" i="3"/>
  <c r="C521" i="3"/>
  <c r="C522" i="3"/>
  <c r="C523" i="3"/>
  <c r="C524" i="3"/>
  <c r="C525" i="3"/>
  <c r="C526" i="3"/>
  <c r="C527" i="3"/>
  <c r="C528" i="3"/>
  <c r="C529" i="3"/>
  <c r="C530" i="3"/>
  <c r="C531" i="3"/>
  <c r="C532" i="3"/>
  <c r="C533" i="3"/>
  <c r="C534" i="3"/>
  <c r="C535" i="3"/>
  <c r="C536" i="3"/>
  <c r="C537" i="3"/>
  <c r="C538" i="3"/>
  <c r="C539" i="3"/>
  <c r="C540" i="3"/>
  <c r="C541" i="3"/>
  <c r="C542" i="3"/>
  <c r="C543" i="3"/>
  <c r="C544" i="3"/>
  <c r="C545" i="3"/>
  <c r="C546" i="3"/>
  <c r="C547" i="3"/>
  <c r="C548" i="3"/>
  <c r="C549" i="3"/>
  <c r="C550" i="3"/>
  <c r="C551" i="3"/>
  <c r="C552" i="3"/>
  <c r="C553" i="3"/>
  <c r="C554" i="3"/>
  <c r="C555" i="3"/>
  <c r="C556" i="3"/>
  <c r="C557" i="3"/>
  <c r="C558" i="3"/>
  <c r="C559" i="3"/>
  <c r="C560" i="3"/>
  <c r="C561" i="3"/>
  <c r="C562" i="3"/>
  <c r="C563" i="3"/>
  <c r="C564" i="3"/>
  <c r="C565" i="3"/>
  <c r="C566" i="3"/>
  <c r="C567" i="3"/>
  <c r="C568" i="3"/>
  <c r="C569" i="3"/>
  <c r="C570" i="3"/>
  <c r="C571" i="3"/>
  <c r="C572" i="3"/>
  <c r="C573" i="3"/>
  <c r="C574" i="3"/>
  <c r="C575" i="3"/>
  <c r="C576" i="3"/>
  <c r="C577" i="3"/>
  <c r="C578" i="3"/>
  <c r="C579" i="3"/>
  <c r="C580" i="3"/>
  <c r="C581" i="3"/>
  <c r="C582" i="3"/>
  <c r="C583" i="3"/>
  <c r="C584" i="3"/>
  <c r="C585" i="3"/>
  <c r="C586" i="3"/>
  <c r="C587" i="3"/>
  <c r="C588" i="3"/>
  <c r="C589" i="3"/>
  <c r="C590" i="3"/>
  <c r="C591" i="3"/>
  <c r="C592" i="3"/>
  <c r="C593" i="3"/>
  <c r="C594" i="3"/>
  <c r="C595" i="3"/>
  <c r="C596" i="3"/>
  <c r="C597" i="3"/>
  <c r="C598" i="3"/>
  <c r="C599" i="3"/>
  <c r="C600" i="3"/>
  <c r="C601" i="3"/>
  <c r="C602" i="3"/>
  <c r="C603" i="3"/>
  <c r="C604" i="3"/>
  <c r="C605" i="3"/>
  <c r="C606" i="3"/>
  <c r="C607" i="3"/>
  <c r="C608" i="3"/>
  <c r="C609" i="3"/>
  <c r="C610" i="3"/>
  <c r="C611" i="3"/>
  <c r="C612" i="3"/>
  <c r="C613" i="3"/>
  <c r="C614" i="3"/>
  <c r="C615" i="3"/>
  <c r="C616" i="3"/>
  <c r="C617" i="3"/>
  <c r="C618" i="3"/>
  <c r="C619" i="3"/>
  <c r="C620" i="3"/>
  <c r="C621" i="3"/>
  <c r="C622" i="3"/>
  <c r="C623" i="3"/>
  <c r="C624" i="3"/>
  <c r="C625" i="3"/>
  <c r="C626" i="3"/>
  <c r="C627" i="3"/>
  <c r="C628" i="3"/>
  <c r="C629" i="3"/>
  <c r="C630" i="3"/>
  <c r="C631" i="3"/>
  <c r="C632" i="3"/>
  <c r="C633" i="3"/>
  <c r="C634" i="3"/>
  <c r="C635" i="3"/>
  <c r="C636" i="3"/>
  <c r="C637" i="3"/>
  <c r="C638" i="3"/>
  <c r="C639" i="3"/>
  <c r="C640" i="3"/>
  <c r="C641" i="3"/>
  <c r="C642" i="3"/>
  <c r="C643" i="3"/>
  <c r="C644" i="3"/>
  <c r="C645" i="3"/>
  <c r="C646" i="3"/>
  <c r="C647" i="3"/>
  <c r="C648" i="3"/>
  <c r="C649" i="3"/>
  <c r="C650" i="3"/>
  <c r="C651" i="3"/>
  <c r="C652" i="3"/>
  <c r="C653" i="3"/>
  <c r="C654" i="3"/>
  <c r="C655" i="3"/>
  <c r="C656" i="3"/>
  <c r="C657" i="3"/>
  <c r="C658" i="3"/>
  <c r="C659" i="3"/>
  <c r="C660" i="3"/>
  <c r="C661" i="3"/>
  <c r="C662" i="3"/>
  <c r="C663" i="3"/>
  <c r="C664" i="3"/>
  <c r="C665" i="3"/>
  <c r="C666" i="3"/>
  <c r="C667" i="3"/>
  <c r="C668" i="3"/>
  <c r="C669" i="3"/>
  <c r="C670" i="3"/>
  <c r="C671" i="3"/>
  <c r="C672" i="3"/>
  <c r="C673" i="3"/>
  <c r="C674" i="3"/>
  <c r="C675" i="3"/>
  <c r="C676" i="3"/>
  <c r="C677" i="3"/>
  <c r="C678" i="3"/>
  <c r="C679" i="3"/>
  <c r="C680" i="3"/>
  <c r="C681" i="3"/>
  <c r="C682" i="3"/>
  <c r="C683" i="3"/>
  <c r="C684" i="3"/>
  <c r="C685" i="3"/>
  <c r="C686" i="3"/>
  <c r="C687" i="3"/>
  <c r="C688" i="3"/>
  <c r="C689" i="3"/>
  <c r="C690" i="3"/>
  <c r="C691" i="3"/>
  <c r="C692" i="3"/>
  <c r="C693" i="3"/>
  <c r="C694" i="3"/>
  <c r="C695" i="3"/>
  <c r="C696" i="3"/>
  <c r="C697" i="3"/>
  <c r="C698" i="3"/>
  <c r="C699" i="3"/>
  <c r="C700" i="3"/>
  <c r="C701" i="3"/>
  <c r="C702" i="3"/>
  <c r="C703" i="3"/>
  <c r="C704" i="3"/>
  <c r="C705" i="3"/>
  <c r="C706" i="3"/>
  <c r="C707" i="3"/>
  <c r="C708" i="3"/>
  <c r="C709" i="3"/>
  <c r="C710" i="3"/>
  <c r="C711" i="3"/>
  <c r="C712" i="3"/>
  <c r="C713" i="3"/>
  <c r="C714" i="3"/>
  <c r="C715" i="3"/>
  <c r="C716" i="3"/>
  <c r="C717" i="3"/>
  <c r="C718" i="3"/>
  <c r="C719" i="3"/>
  <c r="C720" i="3"/>
  <c r="C721" i="3"/>
  <c r="C722" i="3"/>
  <c r="C723" i="3"/>
  <c r="C724" i="3"/>
  <c r="C725" i="3"/>
  <c r="C726" i="3"/>
  <c r="C727" i="3"/>
  <c r="C728" i="3"/>
  <c r="C729" i="3"/>
  <c r="C730" i="3"/>
  <c r="C731" i="3"/>
  <c r="C732" i="3"/>
  <c r="C733" i="3"/>
  <c r="C734" i="3"/>
  <c r="C735" i="3"/>
  <c r="C736" i="3"/>
  <c r="C737" i="3"/>
  <c r="C738" i="3"/>
  <c r="C739" i="3"/>
  <c r="C740" i="3"/>
  <c r="C741" i="3"/>
  <c r="C742" i="3"/>
  <c r="C743" i="3"/>
  <c r="C744" i="3"/>
  <c r="C745" i="3"/>
  <c r="C746" i="3"/>
  <c r="C747" i="3"/>
  <c r="C748" i="3"/>
  <c r="C749" i="3"/>
  <c r="C750" i="3"/>
  <c r="C751" i="3"/>
  <c r="C752" i="3"/>
  <c r="C753" i="3"/>
  <c r="C754" i="3"/>
  <c r="C755" i="3"/>
  <c r="C756" i="3"/>
  <c r="C757" i="3"/>
  <c r="C758" i="3"/>
  <c r="C759" i="3"/>
  <c r="C760" i="3"/>
  <c r="C761" i="3"/>
  <c r="C762" i="3"/>
  <c r="C763" i="3"/>
  <c r="C764" i="3"/>
  <c r="C765" i="3"/>
  <c r="C766" i="3"/>
  <c r="C767" i="3"/>
  <c r="C768" i="3"/>
  <c r="C769" i="3"/>
  <c r="C770" i="3"/>
  <c r="C771" i="3"/>
  <c r="C772" i="3"/>
  <c r="C773" i="3"/>
  <c r="C774" i="3"/>
  <c r="C775" i="3"/>
  <c r="C776" i="3"/>
  <c r="C777" i="3"/>
  <c r="C778" i="3"/>
  <c r="C779" i="3"/>
  <c r="C780" i="3"/>
  <c r="C781" i="3"/>
  <c r="C782" i="3"/>
  <c r="C783" i="3"/>
  <c r="C784" i="3"/>
  <c r="C785" i="3"/>
  <c r="C786" i="3"/>
  <c r="C787" i="3"/>
  <c r="C788" i="3"/>
  <c r="C789" i="3"/>
  <c r="C790" i="3"/>
  <c r="C791" i="3"/>
  <c r="C792" i="3"/>
  <c r="C793" i="3"/>
  <c r="C794" i="3"/>
  <c r="C795" i="3"/>
  <c r="C796" i="3"/>
  <c r="C797" i="3"/>
  <c r="C798" i="3"/>
  <c r="C799" i="3"/>
  <c r="C800" i="3"/>
  <c r="C801" i="3"/>
  <c r="C802" i="3"/>
  <c r="C803" i="3"/>
  <c r="C804" i="3"/>
  <c r="C805" i="3"/>
  <c r="C806" i="3"/>
  <c r="C807" i="3"/>
  <c r="C808" i="3"/>
  <c r="C809" i="3"/>
  <c r="C810" i="3"/>
  <c r="C811" i="3"/>
  <c r="C812" i="3"/>
  <c r="C813" i="3"/>
  <c r="C814" i="3"/>
  <c r="C815" i="3"/>
  <c r="C816" i="3"/>
  <c r="C817" i="3"/>
  <c r="C818" i="3"/>
  <c r="C819" i="3"/>
  <c r="C820" i="3"/>
  <c r="C821" i="3"/>
  <c r="C822" i="3"/>
  <c r="C823" i="3"/>
  <c r="C824" i="3"/>
  <c r="C825" i="3"/>
  <c r="C826" i="3"/>
  <c r="C827" i="3"/>
  <c r="C828" i="3"/>
  <c r="C829" i="3"/>
  <c r="C830" i="3"/>
  <c r="C831" i="3"/>
  <c r="C832" i="3"/>
  <c r="C833" i="3"/>
  <c r="C834" i="3"/>
  <c r="C835" i="3"/>
  <c r="C836" i="3"/>
  <c r="C837" i="3"/>
  <c r="C838" i="3"/>
  <c r="C839" i="3"/>
  <c r="C840" i="3"/>
  <c r="C841" i="3"/>
  <c r="C842" i="3"/>
  <c r="C843" i="3"/>
  <c r="C844" i="3"/>
  <c r="C845" i="3"/>
  <c r="C846" i="3"/>
  <c r="C847" i="3"/>
  <c r="C848" i="3"/>
  <c r="C849" i="3"/>
  <c r="C850" i="3"/>
  <c r="C851" i="3"/>
  <c r="C852" i="3"/>
  <c r="C853" i="3"/>
  <c r="C854" i="3"/>
  <c r="C855" i="3"/>
  <c r="C856" i="3"/>
  <c r="C857" i="3"/>
  <c r="C858" i="3"/>
  <c r="C859" i="3"/>
  <c r="C860" i="3"/>
  <c r="C861" i="3"/>
  <c r="C862" i="3"/>
  <c r="C863" i="3"/>
  <c r="C864" i="3"/>
  <c r="C865" i="3"/>
  <c r="C866" i="3"/>
  <c r="C867" i="3"/>
  <c r="C868" i="3"/>
  <c r="C869" i="3"/>
  <c r="C870" i="3"/>
  <c r="C871" i="3"/>
  <c r="C872" i="3"/>
  <c r="C873" i="3"/>
  <c r="C874" i="3"/>
  <c r="C875" i="3"/>
  <c r="C876" i="3"/>
  <c r="C877" i="3"/>
  <c r="C878" i="3"/>
  <c r="C879" i="3"/>
  <c r="C880" i="3"/>
  <c r="C881" i="3"/>
  <c r="C882" i="3"/>
  <c r="C883" i="3"/>
  <c r="C884" i="3"/>
  <c r="C885" i="3"/>
  <c r="C886" i="3"/>
  <c r="C887" i="3"/>
  <c r="C888" i="3"/>
  <c r="C889" i="3"/>
  <c r="C890" i="3"/>
  <c r="C891" i="3"/>
  <c r="C892" i="3"/>
  <c r="C893" i="3"/>
  <c r="C894" i="3"/>
  <c r="C895" i="3"/>
  <c r="C896" i="3"/>
  <c r="C897" i="3"/>
  <c r="C898" i="3"/>
  <c r="C899" i="3"/>
  <c r="C900" i="3"/>
  <c r="C901" i="3"/>
  <c r="C902" i="3"/>
  <c r="C903" i="3"/>
  <c r="C904" i="3"/>
  <c r="C905" i="3"/>
  <c r="C906" i="3"/>
  <c r="C907" i="3"/>
  <c r="C908" i="3"/>
  <c r="C909" i="3"/>
  <c r="C910" i="3"/>
  <c r="C911" i="3"/>
  <c r="C912" i="3"/>
  <c r="C913" i="3"/>
  <c r="C914" i="3"/>
  <c r="C915" i="3"/>
  <c r="C916" i="3"/>
  <c r="C917" i="3"/>
  <c r="C918" i="3"/>
  <c r="C919" i="3"/>
  <c r="C920" i="3"/>
  <c r="C921" i="3"/>
  <c r="C922" i="3"/>
  <c r="C923" i="3"/>
  <c r="C924" i="3"/>
  <c r="C925" i="3"/>
  <c r="C926" i="3"/>
  <c r="C927" i="3"/>
  <c r="C928" i="3"/>
  <c r="C929" i="3"/>
  <c r="C930" i="3"/>
  <c r="C931" i="3"/>
  <c r="C932" i="3"/>
  <c r="C933" i="3"/>
  <c r="C934" i="3"/>
  <c r="C935" i="3"/>
  <c r="C936" i="3"/>
  <c r="C937" i="3"/>
  <c r="C938" i="3"/>
  <c r="C939" i="3"/>
  <c r="C940" i="3"/>
  <c r="C941" i="3"/>
  <c r="C942" i="3"/>
  <c r="C943" i="3"/>
  <c r="C944" i="3"/>
  <c r="C945" i="3"/>
  <c r="C946" i="3"/>
  <c r="C947" i="3"/>
  <c r="C948" i="3"/>
  <c r="C949" i="3"/>
  <c r="C950" i="3"/>
  <c r="C951" i="3"/>
  <c r="C952" i="3"/>
  <c r="C953" i="3"/>
  <c r="C954" i="3"/>
  <c r="C955" i="3"/>
  <c r="C956" i="3"/>
  <c r="C957" i="3"/>
  <c r="C958" i="3"/>
  <c r="C959" i="3"/>
  <c r="C960" i="3"/>
  <c r="C961" i="3"/>
  <c r="C962" i="3"/>
  <c r="C963" i="3"/>
  <c r="C964" i="3"/>
  <c r="C965" i="3"/>
  <c r="C966" i="3"/>
  <c r="C967" i="3"/>
  <c r="C968" i="3"/>
  <c r="C969" i="3"/>
  <c r="C970" i="3"/>
  <c r="C971" i="3"/>
  <c r="C972" i="3"/>
  <c r="C973" i="3"/>
  <c r="C974" i="3"/>
  <c r="C975" i="3"/>
  <c r="C976" i="3"/>
  <c r="C977" i="3"/>
  <c r="C978" i="3"/>
  <c r="C979" i="3"/>
  <c r="C980" i="3"/>
  <c r="C981" i="3"/>
  <c r="C982" i="3"/>
  <c r="C983" i="3"/>
  <c r="C984" i="3"/>
  <c r="C985" i="3"/>
  <c r="C986" i="3"/>
  <c r="C987" i="3"/>
  <c r="C988" i="3"/>
  <c r="C989" i="3"/>
  <c r="C990" i="3"/>
  <c r="C991" i="3"/>
  <c r="C992" i="3"/>
  <c r="C993" i="3"/>
  <c r="C994" i="3"/>
  <c r="C995" i="3"/>
  <c r="C996" i="3"/>
  <c r="C997" i="3"/>
  <c r="C998" i="3"/>
  <c r="C999" i="3"/>
  <c r="C1000" i="3"/>
  <c r="C1001" i="3"/>
  <c r="C1002" i="3"/>
  <c r="C1003" i="3"/>
  <c r="C1004" i="3"/>
  <c r="C1005" i="3"/>
  <c r="C1006" i="3"/>
  <c r="D507" i="3"/>
  <c r="D508" i="3"/>
  <c r="D509" i="3"/>
  <c r="D510" i="3"/>
  <c r="D511" i="3"/>
  <c r="D512" i="3"/>
  <c r="D513" i="3"/>
  <c r="D514" i="3"/>
  <c r="D515" i="3"/>
  <c r="D516" i="3"/>
  <c r="D517" i="3"/>
  <c r="D518" i="3"/>
  <c r="D519" i="3"/>
  <c r="D520" i="3"/>
  <c r="D521" i="3"/>
  <c r="D522" i="3"/>
  <c r="D523" i="3"/>
  <c r="D524" i="3"/>
  <c r="D525" i="3"/>
  <c r="D526" i="3"/>
  <c r="D527" i="3"/>
  <c r="D528" i="3"/>
  <c r="D529" i="3"/>
  <c r="D530" i="3"/>
  <c r="D531" i="3"/>
  <c r="D532" i="3"/>
  <c r="D533" i="3"/>
  <c r="D534" i="3"/>
  <c r="D535" i="3"/>
  <c r="D536" i="3"/>
  <c r="D537" i="3"/>
  <c r="D538" i="3"/>
  <c r="D539" i="3"/>
  <c r="D540" i="3"/>
  <c r="D541" i="3"/>
  <c r="D542" i="3"/>
  <c r="D543" i="3"/>
  <c r="D544" i="3"/>
  <c r="D545" i="3"/>
  <c r="D546" i="3"/>
  <c r="D547" i="3"/>
  <c r="D548" i="3"/>
  <c r="D549" i="3"/>
  <c r="D550" i="3"/>
  <c r="D551" i="3"/>
  <c r="D552" i="3"/>
  <c r="D553" i="3"/>
  <c r="D554" i="3"/>
  <c r="D555" i="3"/>
  <c r="D556" i="3"/>
  <c r="D557" i="3"/>
  <c r="D558" i="3"/>
  <c r="D559" i="3"/>
  <c r="D560" i="3"/>
  <c r="D561" i="3"/>
  <c r="D562" i="3"/>
  <c r="D563" i="3"/>
  <c r="D564" i="3"/>
  <c r="D565" i="3"/>
  <c r="D566" i="3"/>
  <c r="D567" i="3"/>
  <c r="D568" i="3"/>
  <c r="D569" i="3"/>
  <c r="D570" i="3"/>
  <c r="D571" i="3"/>
  <c r="D572" i="3"/>
  <c r="D573" i="3"/>
  <c r="D574" i="3"/>
  <c r="D575" i="3"/>
  <c r="D576" i="3"/>
  <c r="D577" i="3"/>
  <c r="D578" i="3"/>
  <c r="D579" i="3"/>
  <c r="D580" i="3"/>
  <c r="D581" i="3"/>
  <c r="D582" i="3"/>
  <c r="D583" i="3"/>
  <c r="D584" i="3"/>
  <c r="D585" i="3"/>
  <c r="D586" i="3"/>
  <c r="D587" i="3"/>
  <c r="D588" i="3"/>
  <c r="D589" i="3"/>
  <c r="D590" i="3"/>
  <c r="D591" i="3"/>
  <c r="D592" i="3"/>
  <c r="D593" i="3"/>
  <c r="D594" i="3"/>
  <c r="D595" i="3"/>
  <c r="D596" i="3"/>
  <c r="D597" i="3"/>
  <c r="D598" i="3"/>
  <c r="D599" i="3"/>
  <c r="D600" i="3"/>
  <c r="D601" i="3"/>
  <c r="D602" i="3"/>
  <c r="D603" i="3"/>
  <c r="D604" i="3"/>
  <c r="D605" i="3"/>
  <c r="D606" i="3"/>
  <c r="D607" i="3"/>
  <c r="D608" i="3"/>
  <c r="D609" i="3"/>
  <c r="D610" i="3"/>
  <c r="D611" i="3"/>
  <c r="D612" i="3"/>
  <c r="D613" i="3"/>
  <c r="D614" i="3"/>
  <c r="D615" i="3"/>
  <c r="D616" i="3"/>
  <c r="D617" i="3"/>
  <c r="D618" i="3"/>
  <c r="D619" i="3"/>
  <c r="D620" i="3"/>
  <c r="D621" i="3"/>
  <c r="D622" i="3"/>
  <c r="D623" i="3"/>
  <c r="D624" i="3"/>
  <c r="D625" i="3"/>
  <c r="D626" i="3"/>
  <c r="D627" i="3"/>
  <c r="D628" i="3"/>
  <c r="D629" i="3"/>
  <c r="D630" i="3"/>
  <c r="D631" i="3"/>
  <c r="D632" i="3"/>
  <c r="D633" i="3"/>
  <c r="D634" i="3"/>
  <c r="D635" i="3"/>
  <c r="D636" i="3"/>
  <c r="D637" i="3"/>
  <c r="D638" i="3"/>
  <c r="D639" i="3"/>
  <c r="D640" i="3"/>
  <c r="D641" i="3"/>
  <c r="D642" i="3"/>
  <c r="D643" i="3"/>
  <c r="D644" i="3"/>
  <c r="D645" i="3"/>
  <c r="D646" i="3"/>
  <c r="D647" i="3"/>
  <c r="D648" i="3"/>
  <c r="D649" i="3"/>
  <c r="D650" i="3"/>
  <c r="D651" i="3"/>
  <c r="D652" i="3"/>
  <c r="D653" i="3"/>
  <c r="D654" i="3"/>
  <c r="D655" i="3"/>
  <c r="D656" i="3"/>
  <c r="D657" i="3"/>
  <c r="D658" i="3"/>
  <c r="D659" i="3"/>
  <c r="D660" i="3"/>
  <c r="D661" i="3"/>
  <c r="D662" i="3"/>
  <c r="D663" i="3"/>
  <c r="D664" i="3"/>
  <c r="D665" i="3"/>
  <c r="D666" i="3"/>
  <c r="D667" i="3"/>
  <c r="D668" i="3"/>
  <c r="D669" i="3"/>
  <c r="D670" i="3"/>
  <c r="D671" i="3"/>
  <c r="D672" i="3"/>
  <c r="D673" i="3"/>
  <c r="D674" i="3"/>
  <c r="D675" i="3"/>
  <c r="D676" i="3"/>
  <c r="D677" i="3"/>
  <c r="D678" i="3"/>
  <c r="D679" i="3"/>
  <c r="D680" i="3"/>
  <c r="D681" i="3"/>
  <c r="D682" i="3"/>
  <c r="D683" i="3"/>
  <c r="D684" i="3"/>
  <c r="D685" i="3"/>
  <c r="D686" i="3"/>
  <c r="D687" i="3"/>
  <c r="D688" i="3"/>
  <c r="D689" i="3"/>
  <c r="D690" i="3"/>
  <c r="D691" i="3"/>
  <c r="D692" i="3"/>
  <c r="D693" i="3"/>
  <c r="D694" i="3"/>
  <c r="D695" i="3"/>
  <c r="D696" i="3"/>
  <c r="D697" i="3"/>
  <c r="D698" i="3"/>
  <c r="D699" i="3"/>
  <c r="D700" i="3"/>
  <c r="D701" i="3"/>
  <c r="D702" i="3"/>
  <c r="D703" i="3"/>
  <c r="D704" i="3"/>
  <c r="D705" i="3"/>
  <c r="D706" i="3"/>
  <c r="D707" i="3"/>
  <c r="D708" i="3"/>
  <c r="D709" i="3"/>
  <c r="D710" i="3"/>
  <c r="D711" i="3"/>
  <c r="D712" i="3"/>
  <c r="D713" i="3"/>
  <c r="D714" i="3"/>
  <c r="D715" i="3"/>
  <c r="D716" i="3"/>
  <c r="D717" i="3"/>
  <c r="D718" i="3"/>
  <c r="D719" i="3"/>
  <c r="D720" i="3"/>
  <c r="D721" i="3"/>
  <c r="D722" i="3"/>
  <c r="D723" i="3"/>
  <c r="D724" i="3"/>
  <c r="D725" i="3"/>
  <c r="D726" i="3"/>
  <c r="D727" i="3"/>
  <c r="D728" i="3"/>
  <c r="D729" i="3"/>
  <c r="D730" i="3"/>
  <c r="D731" i="3"/>
  <c r="D732" i="3"/>
  <c r="D733" i="3"/>
  <c r="D734" i="3"/>
  <c r="D735" i="3"/>
  <c r="D736" i="3"/>
  <c r="D737" i="3"/>
  <c r="D738" i="3"/>
  <c r="D739" i="3"/>
  <c r="D740" i="3"/>
  <c r="D741" i="3"/>
  <c r="D742" i="3"/>
  <c r="D743" i="3"/>
  <c r="D744" i="3"/>
  <c r="D745" i="3"/>
  <c r="D746" i="3"/>
  <c r="D747" i="3"/>
  <c r="D748" i="3"/>
  <c r="D749" i="3"/>
  <c r="D750" i="3"/>
  <c r="D751" i="3"/>
  <c r="D752" i="3"/>
  <c r="D753" i="3"/>
  <c r="D754" i="3"/>
  <c r="D755" i="3"/>
  <c r="D756" i="3"/>
  <c r="D757" i="3"/>
  <c r="D758" i="3"/>
  <c r="D759" i="3"/>
  <c r="D760" i="3"/>
  <c r="D761" i="3"/>
  <c r="D762" i="3"/>
  <c r="D763" i="3"/>
  <c r="D764" i="3"/>
  <c r="D765" i="3"/>
  <c r="D766" i="3"/>
  <c r="D767" i="3"/>
  <c r="D768" i="3"/>
  <c r="D769" i="3"/>
  <c r="D770" i="3"/>
  <c r="D771" i="3"/>
  <c r="D772" i="3"/>
  <c r="D773" i="3"/>
  <c r="D774" i="3"/>
  <c r="D775" i="3"/>
  <c r="D776" i="3"/>
  <c r="D777" i="3"/>
  <c r="D778" i="3"/>
  <c r="D779" i="3"/>
  <c r="D780" i="3"/>
  <c r="D781" i="3"/>
  <c r="D782" i="3"/>
  <c r="D783" i="3"/>
  <c r="D784" i="3"/>
  <c r="D785" i="3"/>
  <c r="D786" i="3"/>
  <c r="D787" i="3"/>
  <c r="D788" i="3"/>
  <c r="D789" i="3"/>
  <c r="D790" i="3"/>
  <c r="D791" i="3"/>
  <c r="D792" i="3"/>
  <c r="D793" i="3"/>
  <c r="D794" i="3"/>
  <c r="D795" i="3"/>
  <c r="D796" i="3"/>
  <c r="D797" i="3"/>
  <c r="D798" i="3"/>
  <c r="D799" i="3"/>
  <c r="D800" i="3"/>
  <c r="D801" i="3"/>
  <c r="D802" i="3"/>
  <c r="D803" i="3"/>
  <c r="D804" i="3"/>
  <c r="D805" i="3"/>
  <c r="D806" i="3"/>
  <c r="D807" i="3"/>
  <c r="D808" i="3"/>
  <c r="D809" i="3"/>
  <c r="D810" i="3"/>
  <c r="D811" i="3"/>
  <c r="D812" i="3"/>
  <c r="D813" i="3"/>
  <c r="D814" i="3"/>
  <c r="D815" i="3"/>
  <c r="D816" i="3"/>
  <c r="D817" i="3"/>
  <c r="D818" i="3"/>
  <c r="D819" i="3"/>
  <c r="D820" i="3"/>
  <c r="D821" i="3"/>
  <c r="D822" i="3"/>
  <c r="D823" i="3"/>
  <c r="D824" i="3"/>
  <c r="D825" i="3"/>
  <c r="D826" i="3"/>
  <c r="D827" i="3"/>
  <c r="D828" i="3"/>
  <c r="D829" i="3"/>
  <c r="D830" i="3"/>
  <c r="D831" i="3"/>
  <c r="D832" i="3"/>
  <c r="D833" i="3"/>
  <c r="D834" i="3"/>
  <c r="D835" i="3"/>
  <c r="D836" i="3"/>
  <c r="D837" i="3"/>
  <c r="D838" i="3"/>
  <c r="D839" i="3"/>
  <c r="D840" i="3"/>
  <c r="D841" i="3"/>
  <c r="D842" i="3"/>
  <c r="D843" i="3"/>
  <c r="D844" i="3"/>
  <c r="D845" i="3"/>
  <c r="D846" i="3"/>
  <c r="D847" i="3"/>
  <c r="D848" i="3"/>
  <c r="D849" i="3"/>
  <c r="D850" i="3"/>
  <c r="D851" i="3"/>
  <c r="D852" i="3"/>
  <c r="D853" i="3"/>
  <c r="D854" i="3"/>
  <c r="D855" i="3"/>
  <c r="D856" i="3"/>
  <c r="D857" i="3"/>
  <c r="D858" i="3"/>
  <c r="D859" i="3"/>
  <c r="D860" i="3"/>
  <c r="D861" i="3"/>
  <c r="D862" i="3"/>
  <c r="D863" i="3"/>
  <c r="D864" i="3"/>
  <c r="D865" i="3"/>
  <c r="D866" i="3"/>
  <c r="D867" i="3"/>
  <c r="D868" i="3"/>
  <c r="D869" i="3"/>
  <c r="D870" i="3"/>
  <c r="D871" i="3"/>
  <c r="D872" i="3"/>
  <c r="D873" i="3"/>
  <c r="D874" i="3"/>
  <c r="D875" i="3"/>
  <c r="D876" i="3"/>
  <c r="D877" i="3"/>
  <c r="D878" i="3"/>
  <c r="D879" i="3"/>
  <c r="D880" i="3"/>
  <c r="D881" i="3"/>
  <c r="D882" i="3"/>
  <c r="D883" i="3"/>
  <c r="D884" i="3"/>
  <c r="D885" i="3"/>
  <c r="D886" i="3"/>
  <c r="D887" i="3"/>
  <c r="D888" i="3"/>
  <c r="D889" i="3"/>
  <c r="D890" i="3"/>
  <c r="D891" i="3"/>
  <c r="D892" i="3"/>
  <c r="D893" i="3"/>
  <c r="D894" i="3"/>
  <c r="D895" i="3"/>
  <c r="D896" i="3"/>
  <c r="D897" i="3"/>
  <c r="D898" i="3"/>
  <c r="D899" i="3"/>
  <c r="D900" i="3"/>
  <c r="D901" i="3"/>
  <c r="D902" i="3"/>
  <c r="D903" i="3"/>
  <c r="D904" i="3"/>
  <c r="D905" i="3"/>
  <c r="D906" i="3"/>
  <c r="D907" i="3"/>
  <c r="D908" i="3"/>
  <c r="D909" i="3"/>
  <c r="D910" i="3"/>
  <c r="D911" i="3"/>
  <c r="D912" i="3"/>
  <c r="D913" i="3"/>
  <c r="D914" i="3"/>
  <c r="D915" i="3"/>
  <c r="D916" i="3"/>
  <c r="D917" i="3"/>
  <c r="D918" i="3"/>
  <c r="D919" i="3"/>
  <c r="D920" i="3"/>
  <c r="D921" i="3"/>
  <c r="D922" i="3"/>
  <c r="D923" i="3"/>
  <c r="D924" i="3"/>
  <c r="D925" i="3"/>
  <c r="D926" i="3"/>
  <c r="D927" i="3"/>
  <c r="D928" i="3"/>
  <c r="D929" i="3"/>
  <c r="D930" i="3"/>
  <c r="D931" i="3"/>
  <c r="D932" i="3"/>
  <c r="D933" i="3"/>
  <c r="D934" i="3"/>
  <c r="D935" i="3"/>
  <c r="D936" i="3"/>
  <c r="D937" i="3"/>
  <c r="D938" i="3"/>
  <c r="D939" i="3"/>
  <c r="D940" i="3"/>
  <c r="D941" i="3"/>
  <c r="D942" i="3"/>
  <c r="D943" i="3"/>
  <c r="D944" i="3"/>
  <c r="D945" i="3"/>
  <c r="D946" i="3"/>
  <c r="D947" i="3"/>
  <c r="D948" i="3"/>
  <c r="D949" i="3"/>
  <c r="D950" i="3"/>
  <c r="D951" i="3"/>
  <c r="D952" i="3"/>
  <c r="D953" i="3"/>
  <c r="D954" i="3"/>
  <c r="D955" i="3"/>
  <c r="D956" i="3"/>
  <c r="D957" i="3"/>
  <c r="D958" i="3"/>
  <c r="D959" i="3"/>
  <c r="D960" i="3"/>
  <c r="D961" i="3"/>
  <c r="D962" i="3"/>
  <c r="D963" i="3"/>
  <c r="D964" i="3"/>
  <c r="D965" i="3"/>
  <c r="D966" i="3"/>
  <c r="D967" i="3"/>
  <c r="D968" i="3"/>
  <c r="D969" i="3"/>
  <c r="D970" i="3"/>
  <c r="D971" i="3"/>
  <c r="D972" i="3"/>
  <c r="D973" i="3"/>
  <c r="D974" i="3"/>
  <c r="D975" i="3"/>
  <c r="D976" i="3"/>
  <c r="D977" i="3"/>
  <c r="D978" i="3"/>
  <c r="D979" i="3"/>
  <c r="D980" i="3"/>
  <c r="D981" i="3"/>
  <c r="D982" i="3"/>
  <c r="D983" i="3"/>
  <c r="D984" i="3"/>
  <c r="D985" i="3"/>
  <c r="D986" i="3"/>
  <c r="D987" i="3"/>
  <c r="D988" i="3"/>
  <c r="D989" i="3"/>
  <c r="D990" i="3"/>
  <c r="D991" i="3"/>
  <c r="D992" i="3"/>
  <c r="D993" i="3"/>
  <c r="D994" i="3"/>
  <c r="D995" i="3"/>
  <c r="D996" i="3"/>
  <c r="D997" i="3"/>
  <c r="D998" i="3"/>
  <c r="D999" i="3"/>
  <c r="D1000" i="3"/>
  <c r="D1001" i="3"/>
  <c r="D1002" i="3"/>
  <c r="D1003" i="3"/>
  <c r="D1004" i="3"/>
  <c r="D1005" i="3"/>
  <c r="D1006" i="3"/>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A710" i="6"/>
  <c r="A711" i="6"/>
  <c r="A712" i="6"/>
  <c r="A713" i="6"/>
  <c r="A714" i="6"/>
  <c r="A715" i="6"/>
  <c r="A716" i="6"/>
  <c r="A717" i="6"/>
  <c r="A718" i="6"/>
  <c r="A719" i="6"/>
  <c r="A720" i="6"/>
  <c r="A721" i="6"/>
  <c r="A722" i="6"/>
  <c r="A723" i="6"/>
  <c r="A724" i="6"/>
  <c r="A725" i="6"/>
  <c r="A726" i="6"/>
  <c r="A727" i="6"/>
  <c r="A728" i="6"/>
  <c r="A729" i="6"/>
  <c r="A730" i="6"/>
  <c r="A731" i="6"/>
  <c r="A732" i="6"/>
  <c r="A733" i="6"/>
  <c r="A734"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790" i="6"/>
  <c r="A791" i="6"/>
  <c r="A792" i="6"/>
  <c r="A793" i="6"/>
  <c r="A794" i="6"/>
  <c r="A795" i="6"/>
  <c r="A796" i="6"/>
  <c r="A797" i="6"/>
  <c r="A798" i="6"/>
  <c r="A799" i="6"/>
  <c r="A800" i="6"/>
  <c r="A801" i="6"/>
  <c r="A802" i="6"/>
  <c r="A803" i="6"/>
  <c r="A804" i="6"/>
  <c r="A805" i="6"/>
  <c r="A806" i="6"/>
  <c r="A807" i="6"/>
  <c r="A808" i="6"/>
  <c r="A809" i="6"/>
  <c r="A810" i="6"/>
  <c r="A811" i="6"/>
  <c r="A812" i="6"/>
  <c r="A813" i="6"/>
  <c r="A814" i="6"/>
  <c r="A815" i="6"/>
  <c r="A816" i="6"/>
  <c r="A817" i="6"/>
  <c r="A818" i="6"/>
  <c r="A819" i="6"/>
  <c r="A820" i="6"/>
  <c r="A821" i="6"/>
  <c r="A822" i="6"/>
  <c r="A823" i="6"/>
  <c r="A824" i="6"/>
  <c r="A825" i="6"/>
  <c r="A826" i="6"/>
  <c r="A827" i="6"/>
  <c r="A828" i="6"/>
  <c r="A829" i="6"/>
  <c r="A830" i="6"/>
  <c r="A831" i="6"/>
  <c r="A832" i="6"/>
  <c r="A833" i="6"/>
  <c r="A834" i="6"/>
  <c r="A835" i="6"/>
  <c r="A836" i="6"/>
  <c r="A837" i="6"/>
  <c r="A838" i="6"/>
  <c r="A839" i="6"/>
  <c r="A840" i="6"/>
  <c r="A841" i="6"/>
  <c r="A842" i="6"/>
  <c r="A843" i="6"/>
  <c r="A844" i="6"/>
  <c r="A845" i="6"/>
  <c r="A846" i="6"/>
  <c r="A847" i="6"/>
  <c r="A848" i="6"/>
  <c r="A849" i="6"/>
  <c r="A850" i="6"/>
  <c r="A851" i="6"/>
  <c r="A852" i="6"/>
  <c r="A853" i="6"/>
  <c r="A854" i="6"/>
  <c r="A855" i="6"/>
  <c r="A856" i="6"/>
  <c r="A857" i="6"/>
  <c r="A858" i="6"/>
  <c r="A859" i="6"/>
  <c r="A860" i="6"/>
  <c r="A861" i="6"/>
  <c r="A862" i="6"/>
  <c r="A863" i="6"/>
  <c r="A864" i="6"/>
  <c r="A865" i="6"/>
  <c r="A866" i="6"/>
  <c r="A867" i="6"/>
  <c r="A868" i="6"/>
  <c r="A869" i="6"/>
  <c r="A870" i="6"/>
  <c r="A871" i="6"/>
  <c r="A872" i="6"/>
  <c r="A873" i="6"/>
  <c r="A874" i="6"/>
  <c r="A875" i="6"/>
  <c r="A876" i="6"/>
  <c r="A877" i="6"/>
  <c r="A878" i="6"/>
  <c r="A879" i="6"/>
  <c r="A880" i="6"/>
  <c r="A881" i="6"/>
  <c r="A882" i="6"/>
  <c r="A883" i="6"/>
  <c r="A884" i="6"/>
  <c r="A885" i="6"/>
  <c r="A886" i="6"/>
  <c r="A887" i="6"/>
  <c r="A888" i="6"/>
  <c r="A889" i="6"/>
  <c r="A890" i="6"/>
  <c r="A891" i="6"/>
  <c r="A892" i="6"/>
  <c r="A893" i="6"/>
  <c r="A894" i="6"/>
  <c r="A895" i="6"/>
  <c r="A896" i="6"/>
  <c r="A897" i="6"/>
  <c r="A898" i="6"/>
  <c r="A899" i="6"/>
  <c r="A900" i="6"/>
  <c r="A901" i="6"/>
  <c r="A902" i="6"/>
  <c r="A903" i="6"/>
  <c r="A904" i="6"/>
  <c r="A905" i="6"/>
  <c r="A906" i="6"/>
  <c r="A907" i="6"/>
  <c r="A908" i="6"/>
  <c r="A909" i="6"/>
  <c r="A910" i="6"/>
  <c r="A911" i="6"/>
  <c r="A912" i="6"/>
  <c r="A913" i="6"/>
  <c r="A914" i="6"/>
  <c r="A915" i="6"/>
  <c r="A916" i="6"/>
  <c r="A917" i="6"/>
  <c r="A918" i="6"/>
  <c r="A919" i="6"/>
  <c r="A920" i="6"/>
  <c r="A921" i="6"/>
  <c r="A922" i="6"/>
  <c r="A923" i="6"/>
  <c r="A924" i="6"/>
  <c r="A925" i="6"/>
  <c r="A926" i="6"/>
  <c r="A927" i="6"/>
  <c r="A928" i="6"/>
  <c r="A929" i="6"/>
  <c r="A930" i="6"/>
  <c r="A931" i="6"/>
  <c r="A932" i="6"/>
  <c r="A933" i="6"/>
  <c r="A934" i="6"/>
  <c r="A935" i="6"/>
  <c r="A936" i="6"/>
  <c r="A937" i="6"/>
  <c r="A938" i="6"/>
  <c r="A939" i="6"/>
  <c r="A940" i="6"/>
  <c r="A941" i="6"/>
  <c r="A942" i="6"/>
  <c r="A943" i="6"/>
  <c r="A944" i="6"/>
  <c r="A945" i="6"/>
  <c r="A946" i="6"/>
  <c r="A947" i="6"/>
  <c r="A948" i="6"/>
  <c r="A949" i="6"/>
  <c r="A950" i="6"/>
  <c r="A951" i="6"/>
  <c r="A952" i="6"/>
  <c r="A953" i="6"/>
  <c r="A954" i="6"/>
  <c r="A955" i="6"/>
  <c r="A956" i="6"/>
  <c r="A957" i="6"/>
  <c r="A958" i="6"/>
  <c r="A959" i="6"/>
  <c r="A960" i="6"/>
  <c r="A961" i="6"/>
  <c r="A962" i="6"/>
  <c r="A963" i="6"/>
  <c r="A964" i="6"/>
  <c r="A965" i="6"/>
  <c r="A966" i="6"/>
  <c r="A967" i="6"/>
  <c r="A968" i="6"/>
  <c r="A969" i="6"/>
  <c r="A970" i="6"/>
  <c r="A971" i="6"/>
  <c r="A972" i="6"/>
  <c r="A973" i="6"/>
  <c r="A974" i="6"/>
  <c r="A975" i="6"/>
  <c r="A976" i="6"/>
  <c r="A977" i="6"/>
  <c r="A978" i="6"/>
  <c r="A979" i="6"/>
  <c r="A980" i="6"/>
  <c r="A981" i="6"/>
  <c r="A982" i="6"/>
  <c r="A983" i="6"/>
  <c r="A984" i="6"/>
  <c r="A985" i="6"/>
  <c r="A986" i="6"/>
  <c r="A987" i="6"/>
  <c r="A988" i="6"/>
  <c r="A989" i="6"/>
  <c r="A990" i="6"/>
  <c r="A991" i="6"/>
  <c r="A992" i="6"/>
  <c r="A993" i="6"/>
  <c r="A994" i="6"/>
  <c r="A995" i="6"/>
  <c r="A996" i="6"/>
  <c r="A997" i="6"/>
  <c r="A998" i="6"/>
  <c r="A999" i="6"/>
  <c r="A1000" i="6"/>
  <c r="A1001" i="6"/>
  <c r="A1002" i="6"/>
  <c r="A1003" i="6"/>
  <c r="A1004" i="6"/>
  <c r="A1005" i="6"/>
  <c r="A1006" i="6"/>
  <c r="B507" i="6"/>
  <c r="B508" i="6"/>
  <c r="B509" i="6"/>
  <c r="B510" i="6"/>
  <c r="B511" i="6"/>
  <c r="B512" i="6"/>
  <c r="B513" i="6"/>
  <c r="B514" i="6"/>
  <c r="B515" i="6"/>
  <c r="B516" i="6"/>
  <c r="B517" i="6"/>
  <c r="B518" i="6"/>
  <c r="B519" i="6"/>
  <c r="B520" i="6"/>
  <c r="B521" i="6"/>
  <c r="B522" i="6"/>
  <c r="B523" i="6"/>
  <c r="B524" i="6"/>
  <c r="B525" i="6"/>
  <c r="B526" i="6"/>
  <c r="B527" i="6"/>
  <c r="B528" i="6"/>
  <c r="B529" i="6"/>
  <c r="B530" i="6"/>
  <c r="B531" i="6"/>
  <c r="B532" i="6"/>
  <c r="B533" i="6"/>
  <c r="B534" i="6"/>
  <c r="B535" i="6"/>
  <c r="B536" i="6"/>
  <c r="B537" i="6"/>
  <c r="B538" i="6"/>
  <c r="B539" i="6"/>
  <c r="B540" i="6"/>
  <c r="B541" i="6"/>
  <c r="B542" i="6"/>
  <c r="B543" i="6"/>
  <c r="B544" i="6"/>
  <c r="B545" i="6"/>
  <c r="B546" i="6"/>
  <c r="B547" i="6"/>
  <c r="B548" i="6"/>
  <c r="B549" i="6"/>
  <c r="B550" i="6"/>
  <c r="B551" i="6"/>
  <c r="B552" i="6"/>
  <c r="B553" i="6"/>
  <c r="B554" i="6"/>
  <c r="B555" i="6"/>
  <c r="B556" i="6"/>
  <c r="B557" i="6"/>
  <c r="B558" i="6"/>
  <c r="B559" i="6"/>
  <c r="B560" i="6"/>
  <c r="B561" i="6"/>
  <c r="B562" i="6"/>
  <c r="B563" i="6"/>
  <c r="B564" i="6"/>
  <c r="B565" i="6"/>
  <c r="B566" i="6"/>
  <c r="B567" i="6"/>
  <c r="B568" i="6"/>
  <c r="B569" i="6"/>
  <c r="B570" i="6"/>
  <c r="B571" i="6"/>
  <c r="B572" i="6"/>
  <c r="B573" i="6"/>
  <c r="B574" i="6"/>
  <c r="B575" i="6"/>
  <c r="B576" i="6"/>
  <c r="B577" i="6"/>
  <c r="B578" i="6"/>
  <c r="B579" i="6"/>
  <c r="B580" i="6"/>
  <c r="B581" i="6"/>
  <c r="B582" i="6"/>
  <c r="B583" i="6"/>
  <c r="B584" i="6"/>
  <c r="B585" i="6"/>
  <c r="B586" i="6"/>
  <c r="B587" i="6"/>
  <c r="B588" i="6"/>
  <c r="B589" i="6"/>
  <c r="B590" i="6"/>
  <c r="B591" i="6"/>
  <c r="B592" i="6"/>
  <c r="B593" i="6"/>
  <c r="B594" i="6"/>
  <c r="B595" i="6"/>
  <c r="B596" i="6"/>
  <c r="B597" i="6"/>
  <c r="B598" i="6"/>
  <c r="B599" i="6"/>
  <c r="B600" i="6"/>
  <c r="B601" i="6"/>
  <c r="B602" i="6"/>
  <c r="B603" i="6"/>
  <c r="B604" i="6"/>
  <c r="B605" i="6"/>
  <c r="B606" i="6"/>
  <c r="B607" i="6"/>
  <c r="B608" i="6"/>
  <c r="B609" i="6"/>
  <c r="B610" i="6"/>
  <c r="B611" i="6"/>
  <c r="B612" i="6"/>
  <c r="B613" i="6"/>
  <c r="B614" i="6"/>
  <c r="B615" i="6"/>
  <c r="B616" i="6"/>
  <c r="B617" i="6"/>
  <c r="B618" i="6"/>
  <c r="B619" i="6"/>
  <c r="B620" i="6"/>
  <c r="B621" i="6"/>
  <c r="B622" i="6"/>
  <c r="B623" i="6"/>
  <c r="B624" i="6"/>
  <c r="B625" i="6"/>
  <c r="B626" i="6"/>
  <c r="B627" i="6"/>
  <c r="B628" i="6"/>
  <c r="B629" i="6"/>
  <c r="B630" i="6"/>
  <c r="B631" i="6"/>
  <c r="B632" i="6"/>
  <c r="B633" i="6"/>
  <c r="B634" i="6"/>
  <c r="B635" i="6"/>
  <c r="B636" i="6"/>
  <c r="B637" i="6"/>
  <c r="B638" i="6"/>
  <c r="B639" i="6"/>
  <c r="B640" i="6"/>
  <c r="B641" i="6"/>
  <c r="B642" i="6"/>
  <c r="B643" i="6"/>
  <c r="B644" i="6"/>
  <c r="B645" i="6"/>
  <c r="B646" i="6"/>
  <c r="B647" i="6"/>
  <c r="B648" i="6"/>
  <c r="B649" i="6"/>
  <c r="B650" i="6"/>
  <c r="B651" i="6"/>
  <c r="B652" i="6"/>
  <c r="B653" i="6"/>
  <c r="B654" i="6"/>
  <c r="B655" i="6"/>
  <c r="B656" i="6"/>
  <c r="B657" i="6"/>
  <c r="B658" i="6"/>
  <c r="B659" i="6"/>
  <c r="B660" i="6"/>
  <c r="B661" i="6"/>
  <c r="B662" i="6"/>
  <c r="B663" i="6"/>
  <c r="B664" i="6"/>
  <c r="B665" i="6"/>
  <c r="B666" i="6"/>
  <c r="B667" i="6"/>
  <c r="B668" i="6"/>
  <c r="B669" i="6"/>
  <c r="B670" i="6"/>
  <c r="B671" i="6"/>
  <c r="B672" i="6"/>
  <c r="B673" i="6"/>
  <c r="B674" i="6"/>
  <c r="B675" i="6"/>
  <c r="B676" i="6"/>
  <c r="B677" i="6"/>
  <c r="B678" i="6"/>
  <c r="B679" i="6"/>
  <c r="B680" i="6"/>
  <c r="B681" i="6"/>
  <c r="B682" i="6"/>
  <c r="B683" i="6"/>
  <c r="B684" i="6"/>
  <c r="B685" i="6"/>
  <c r="B686" i="6"/>
  <c r="B687" i="6"/>
  <c r="B688" i="6"/>
  <c r="B689" i="6"/>
  <c r="B690" i="6"/>
  <c r="B691" i="6"/>
  <c r="B692" i="6"/>
  <c r="B693" i="6"/>
  <c r="B694" i="6"/>
  <c r="B695" i="6"/>
  <c r="B696" i="6"/>
  <c r="B697" i="6"/>
  <c r="B698" i="6"/>
  <c r="B699" i="6"/>
  <c r="B700" i="6"/>
  <c r="B701" i="6"/>
  <c r="B702" i="6"/>
  <c r="B703" i="6"/>
  <c r="B704" i="6"/>
  <c r="B705" i="6"/>
  <c r="B706" i="6"/>
  <c r="B707" i="6"/>
  <c r="B708" i="6"/>
  <c r="B709" i="6"/>
  <c r="B710" i="6"/>
  <c r="B711" i="6"/>
  <c r="B712" i="6"/>
  <c r="B713" i="6"/>
  <c r="B714" i="6"/>
  <c r="B715" i="6"/>
  <c r="B716" i="6"/>
  <c r="B717" i="6"/>
  <c r="B718" i="6"/>
  <c r="B719" i="6"/>
  <c r="B720" i="6"/>
  <c r="B721" i="6"/>
  <c r="B722" i="6"/>
  <c r="B723" i="6"/>
  <c r="B724" i="6"/>
  <c r="B725" i="6"/>
  <c r="B726" i="6"/>
  <c r="B727" i="6"/>
  <c r="B728" i="6"/>
  <c r="B729" i="6"/>
  <c r="B730" i="6"/>
  <c r="B731" i="6"/>
  <c r="B732" i="6"/>
  <c r="B733" i="6"/>
  <c r="B734" i="6"/>
  <c r="B735" i="6"/>
  <c r="B736" i="6"/>
  <c r="B737" i="6"/>
  <c r="B738" i="6"/>
  <c r="B739" i="6"/>
  <c r="B740" i="6"/>
  <c r="B741" i="6"/>
  <c r="B742" i="6"/>
  <c r="B743" i="6"/>
  <c r="B744" i="6"/>
  <c r="B745" i="6"/>
  <c r="B746" i="6"/>
  <c r="B747" i="6"/>
  <c r="B748" i="6"/>
  <c r="B749" i="6"/>
  <c r="B750" i="6"/>
  <c r="B751" i="6"/>
  <c r="B752" i="6"/>
  <c r="B753" i="6"/>
  <c r="B754" i="6"/>
  <c r="B755" i="6"/>
  <c r="B756" i="6"/>
  <c r="B757" i="6"/>
  <c r="B758" i="6"/>
  <c r="B759" i="6"/>
  <c r="B760" i="6"/>
  <c r="B761" i="6"/>
  <c r="B762" i="6"/>
  <c r="B763" i="6"/>
  <c r="B764" i="6"/>
  <c r="B765" i="6"/>
  <c r="B766" i="6"/>
  <c r="B767" i="6"/>
  <c r="B768" i="6"/>
  <c r="B769" i="6"/>
  <c r="B770" i="6"/>
  <c r="B771" i="6"/>
  <c r="B772" i="6"/>
  <c r="B773" i="6"/>
  <c r="B774" i="6"/>
  <c r="B775" i="6"/>
  <c r="B776" i="6"/>
  <c r="B777" i="6"/>
  <c r="B778" i="6"/>
  <c r="B779" i="6"/>
  <c r="B780" i="6"/>
  <c r="B781" i="6"/>
  <c r="B782" i="6"/>
  <c r="B783" i="6"/>
  <c r="B784" i="6"/>
  <c r="B785" i="6"/>
  <c r="B786" i="6"/>
  <c r="B787" i="6"/>
  <c r="B788" i="6"/>
  <c r="B789" i="6"/>
  <c r="B790" i="6"/>
  <c r="B791" i="6"/>
  <c r="B792" i="6"/>
  <c r="B793" i="6"/>
  <c r="B794" i="6"/>
  <c r="B795" i="6"/>
  <c r="B796" i="6"/>
  <c r="B797" i="6"/>
  <c r="B798" i="6"/>
  <c r="B799" i="6"/>
  <c r="B800" i="6"/>
  <c r="B801" i="6"/>
  <c r="B802" i="6"/>
  <c r="B803" i="6"/>
  <c r="B804" i="6"/>
  <c r="B805" i="6"/>
  <c r="B806" i="6"/>
  <c r="B807" i="6"/>
  <c r="B808" i="6"/>
  <c r="B809" i="6"/>
  <c r="B810" i="6"/>
  <c r="B811" i="6"/>
  <c r="B812" i="6"/>
  <c r="B813" i="6"/>
  <c r="B814" i="6"/>
  <c r="B815" i="6"/>
  <c r="B816" i="6"/>
  <c r="B817" i="6"/>
  <c r="B818" i="6"/>
  <c r="B819" i="6"/>
  <c r="B820" i="6"/>
  <c r="B821" i="6"/>
  <c r="B822" i="6"/>
  <c r="B823" i="6"/>
  <c r="B824" i="6"/>
  <c r="B825" i="6"/>
  <c r="B826" i="6"/>
  <c r="B827" i="6"/>
  <c r="B828" i="6"/>
  <c r="B829" i="6"/>
  <c r="B830" i="6"/>
  <c r="B831" i="6"/>
  <c r="B832" i="6"/>
  <c r="B833" i="6"/>
  <c r="B834" i="6"/>
  <c r="B835" i="6"/>
  <c r="B836" i="6"/>
  <c r="B837" i="6"/>
  <c r="B838" i="6"/>
  <c r="B839" i="6"/>
  <c r="B840" i="6"/>
  <c r="B841" i="6"/>
  <c r="B842" i="6"/>
  <c r="B843" i="6"/>
  <c r="B844" i="6"/>
  <c r="B845" i="6"/>
  <c r="B846" i="6"/>
  <c r="B847" i="6"/>
  <c r="B848" i="6"/>
  <c r="B849" i="6"/>
  <c r="B850" i="6"/>
  <c r="B851" i="6"/>
  <c r="B852" i="6"/>
  <c r="B853" i="6"/>
  <c r="B854" i="6"/>
  <c r="B855" i="6"/>
  <c r="B856" i="6"/>
  <c r="B857" i="6"/>
  <c r="B858" i="6"/>
  <c r="B859" i="6"/>
  <c r="B860" i="6"/>
  <c r="B861" i="6"/>
  <c r="B862" i="6"/>
  <c r="B863" i="6"/>
  <c r="B864" i="6"/>
  <c r="B865" i="6"/>
  <c r="B866" i="6"/>
  <c r="B867" i="6"/>
  <c r="B868" i="6"/>
  <c r="B869" i="6"/>
  <c r="B870" i="6"/>
  <c r="B871" i="6"/>
  <c r="B872" i="6"/>
  <c r="B873" i="6"/>
  <c r="B874" i="6"/>
  <c r="B875" i="6"/>
  <c r="B876" i="6"/>
  <c r="B877" i="6"/>
  <c r="B878" i="6"/>
  <c r="B879" i="6"/>
  <c r="B880" i="6"/>
  <c r="B881" i="6"/>
  <c r="B882" i="6"/>
  <c r="B883" i="6"/>
  <c r="B884" i="6"/>
  <c r="B885" i="6"/>
  <c r="B886" i="6"/>
  <c r="B887" i="6"/>
  <c r="B888" i="6"/>
  <c r="B889" i="6"/>
  <c r="B890" i="6"/>
  <c r="B891" i="6"/>
  <c r="B892" i="6"/>
  <c r="B893" i="6"/>
  <c r="B894" i="6"/>
  <c r="B895" i="6"/>
  <c r="B896" i="6"/>
  <c r="B897" i="6"/>
  <c r="B898" i="6"/>
  <c r="B899" i="6"/>
  <c r="B900" i="6"/>
  <c r="B901" i="6"/>
  <c r="B902" i="6"/>
  <c r="B903" i="6"/>
  <c r="B904" i="6"/>
  <c r="B905" i="6"/>
  <c r="B906" i="6"/>
  <c r="B907" i="6"/>
  <c r="B908" i="6"/>
  <c r="B909" i="6"/>
  <c r="B910" i="6"/>
  <c r="B911" i="6"/>
  <c r="B912" i="6"/>
  <c r="B913" i="6"/>
  <c r="B914" i="6"/>
  <c r="B915" i="6"/>
  <c r="B916" i="6"/>
  <c r="B917" i="6"/>
  <c r="B918" i="6"/>
  <c r="B919" i="6"/>
  <c r="B920" i="6"/>
  <c r="B921" i="6"/>
  <c r="B922" i="6"/>
  <c r="B923" i="6"/>
  <c r="B924" i="6"/>
  <c r="B925" i="6"/>
  <c r="B926" i="6"/>
  <c r="B927" i="6"/>
  <c r="B928" i="6"/>
  <c r="B929" i="6"/>
  <c r="B930" i="6"/>
  <c r="B931" i="6"/>
  <c r="B932" i="6"/>
  <c r="B933" i="6"/>
  <c r="B934" i="6"/>
  <c r="B935" i="6"/>
  <c r="B936" i="6"/>
  <c r="B937" i="6"/>
  <c r="B938" i="6"/>
  <c r="B939" i="6"/>
  <c r="B940" i="6"/>
  <c r="B941" i="6"/>
  <c r="B942" i="6"/>
  <c r="B943" i="6"/>
  <c r="B944" i="6"/>
  <c r="B945" i="6"/>
  <c r="B946" i="6"/>
  <c r="B947" i="6"/>
  <c r="B948" i="6"/>
  <c r="B949" i="6"/>
  <c r="B950" i="6"/>
  <c r="B951" i="6"/>
  <c r="B952" i="6"/>
  <c r="B953" i="6"/>
  <c r="B954" i="6"/>
  <c r="B955" i="6"/>
  <c r="B956" i="6"/>
  <c r="B957" i="6"/>
  <c r="B958" i="6"/>
  <c r="B959" i="6"/>
  <c r="B960" i="6"/>
  <c r="B961" i="6"/>
  <c r="B962" i="6"/>
  <c r="B963" i="6"/>
  <c r="B964" i="6"/>
  <c r="B965" i="6"/>
  <c r="B966" i="6"/>
  <c r="B967" i="6"/>
  <c r="B968" i="6"/>
  <c r="B969" i="6"/>
  <c r="B970" i="6"/>
  <c r="B971" i="6"/>
  <c r="B972" i="6"/>
  <c r="B973" i="6"/>
  <c r="B974" i="6"/>
  <c r="B975" i="6"/>
  <c r="B976" i="6"/>
  <c r="B977" i="6"/>
  <c r="B978" i="6"/>
  <c r="B979" i="6"/>
  <c r="B980" i="6"/>
  <c r="B981" i="6"/>
  <c r="B982" i="6"/>
  <c r="B983" i="6"/>
  <c r="B984" i="6"/>
  <c r="B985" i="6"/>
  <c r="B986" i="6"/>
  <c r="B987" i="6"/>
  <c r="B988" i="6"/>
  <c r="B989" i="6"/>
  <c r="B990" i="6"/>
  <c r="B991" i="6"/>
  <c r="B992" i="6"/>
  <c r="B993" i="6"/>
  <c r="B994" i="6"/>
  <c r="B995" i="6"/>
  <c r="B996" i="6"/>
  <c r="B997" i="6"/>
  <c r="B998" i="6"/>
  <c r="B999" i="6"/>
  <c r="B1000" i="6"/>
  <c r="B1001" i="6"/>
  <c r="B1002" i="6"/>
  <c r="B1003" i="6"/>
  <c r="B1004" i="6"/>
  <c r="B1005" i="6"/>
  <c r="B1006" i="6"/>
  <c r="C507" i="6"/>
  <c r="C508" i="6"/>
  <c r="C509" i="6"/>
  <c r="C510" i="6"/>
  <c r="C511" i="6"/>
  <c r="C512" i="6"/>
  <c r="C513" i="6"/>
  <c r="C514" i="6"/>
  <c r="C515" i="6"/>
  <c r="C516" i="6"/>
  <c r="C517" i="6"/>
  <c r="C518" i="6"/>
  <c r="C519" i="6"/>
  <c r="C520" i="6"/>
  <c r="C521" i="6"/>
  <c r="C522" i="6"/>
  <c r="C523" i="6"/>
  <c r="C524" i="6"/>
  <c r="C525" i="6"/>
  <c r="C526" i="6"/>
  <c r="C527" i="6"/>
  <c r="C528" i="6"/>
  <c r="C529" i="6"/>
  <c r="C530" i="6"/>
  <c r="C531" i="6"/>
  <c r="C532" i="6"/>
  <c r="C533" i="6"/>
  <c r="C534" i="6"/>
  <c r="C535" i="6"/>
  <c r="C536" i="6"/>
  <c r="C537" i="6"/>
  <c r="C538" i="6"/>
  <c r="C539" i="6"/>
  <c r="C540" i="6"/>
  <c r="C541" i="6"/>
  <c r="C542" i="6"/>
  <c r="C543" i="6"/>
  <c r="C544" i="6"/>
  <c r="C545" i="6"/>
  <c r="C546" i="6"/>
  <c r="C547" i="6"/>
  <c r="C548" i="6"/>
  <c r="C549" i="6"/>
  <c r="C550" i="6"/>
  <c r="C551" i="6"/>
  <c r="C552" i="6"/>
  <c r="C553" i="6"/>
  <c r="C554" i="6"/>
  <c r="C555" i="6"/>
  <c r="C556" i="6"/>
  <c r="C557" i="6"/>
  <c r="C558" i="6"/>
  <c r="C559" i="6"/>
  <c r="C560" i="6"/>
  <c r="C561" i="6"/>
  <c r="C562" i="6"/>
  <c r="C563" i="6"/>
  <c r="C564" i="6"/>
  <c r="C565" i="6"/>
  <c r="C566" i="6"/>
  <c r="C567" i="6"/>
  <c r="C568" i="6"/>
  <c r="C569" i="6"/>
  <c r="C570" i="6"/>
  <c r="C571" i="6"/>
  <c r="C572" i="6"/>
  <c r="C573" i="6"/>
  <c r="C574" i="6"/>
  <c r="C575" i="6"/>
  <c r="C576" i="6"/>
  <c r="C577" i="6"/>
  <c r="C578" i="6"/>
  <c r="C579" i="6"/>
  <c r="C580" i="6"/>
  <c r="C581" i="6"/>
  <c r="C582" i="6"/>
  <c r="C583" i="6"/>
  <c r="C584" i="6"/>
  <c r="C585" i="6"/>
  <c r="C586" i="6"/>
  <c r="C587" i="6"/>
  <c r="C588" i="6"/>
  <c r="C589" i="6"/>
  <c r="C590" i="6"/>
  <c r="C591" i="6"/>
  <c r="C592" i="6"/>
  <c r="C593" i="6"/>
  <c r="C594" i="6"/>
  <c r="C595" i="6"/>
  <c r="C596" i="6"/>
  <c r="C597" i="6"/>
  <c r="C598" i="6"/>
  <c r="C599" i="6"/>
  <c r="C600" i="6"/>
  <c r="C601" i="6"/>
  <c r="C602" i="6"/>
  <c r="C603" i="6"/>
  <c r="C604" i="6"/>
  <c r="C605" i="6"/>
  <c r="C606" i="6"/>
  <c r="C607" i="6"/>
  <c r="C608" i="6"/>
  <c r="C609" i="6"/>
  <c r="C610" i="6"/>
  <c r="C611" i="6"/>
  <c r="C612" i="6"/>
  <c r="C613" i="6"/>
  <c r="C614" i="6"/>
  <c r="C615" i="6"/>
  <c r="C616" i="6"/>
  <c r="C617" i="6"/>
  <c r="C618" i="6"/>
  <c r="C619" i="6"/>
  <c r="C620" i="6"/>
  <c r="C621" i="6"/>
  <c r="C622" i="6"/>
  <c r="C623" i="6"/>
  <c r="C624" i="6"/>
  <c r="C625" i="6"/>
  <c r="C626" i="6"/>
  <c r="C627" i="6"/>
  <c r="C628" i="6"/>
  <c r="C629" i="6"/>
  <c r="C630" i="6"/>
  <c r="C631" i="6"/>
  <c r="C632" i="6"/>
  <c r="C633" i="6"/>
  <c r="C634" i="6"/>
  <c r="C635" i="6"/>
  <c r="C636" i="6"/>
  <c r="C637" i="6"/>
  <c r="C638" i="6"/>
  <c r="C639" i="6"/>
  <c r="C640" i="6"/>
  <c r="C641" i="6"/>
  <c r="C642" i="6"/>
  <c r="C643" i="6"/>
  <c r="C644" i="6"/>
  <c r="C645" i="6"/>
  <c r="C646" i="6"/>
  <c r="C647" i="6"/>
  <c r="C648" i="6"/>
  <c r="C649" i="6"/>
  <c r="C650" i="6"/>
  <c r="C651" i="6"/>
  <c r="C652" i="6"/>
  <c r="C653" i="6"/>
  <c r="C654" i="6"/>
  <c r="C655" i="6"/>
  <c r="C656" i="6"/>
  <c r="C657" i="6"/>
  <c r="C658" i="6"/>
  <c r="C659" i="6"/>
  <c r="C660" i="6"/>
  <c r="C661" i="6"/>
  <c r="C662" i="6"/>
  <c r="C663" i="6"/>
  <c r="C664" i="6"/>
  <c r="C665" i="6"/>
  <c r="C666" i="6"/>
  <c r="C667" i="6"/>
  <c r="C668" i="6"/>
  <c r="C669" i="6"/>
  <c r="C670" i="6"/>
  <c r="C671" i="6"/>
  <c r="C672" i="6"/>
  <c r="C673" i="6"/>
  <c r="C674" i="6"/>
  <c r="C675" i="6"/>
  <c r="C676" i="6"/>
  <c r="C677" i="6"/>
  <c r="C678" i="6"/>
  <c r="C679" i="6"/>
  <c r="C680" i="6"/>
  <c r="C681" i="6"/>
  <c r="C682" i="6"/>
  <c r="C683" i="6"/>
  <c r="C684" i="6"/>
  <c r="C685" i="6"/>
  <c r="C686" i="6"/>
  <c r="C687" i="6"/>
  <c r="C688" i="6"/>
  <c r="C689" i="6"/>
  <c r="C690" i="6"/>
  <c r="C691" i="6"/>
  <c r="C692" i="6"/>
  <c r="C693" i="6"/>
  <c r="C694" i="6"/>
  <c r="C695" i="6"/>
  <c r="C696" i="6"/>
  <c r="C697" i="6"/>
  <c r="C698" i="6"/>
  <c r="C699" i="6"/>
  <c r="C700" i="6"/>
  <c r="C701" i="6"/>
  <c r="C702" i="6"/>
  <c r="C703" i="6"/>
  <c r="C704" i="6"/>
  <c r="C705" i="6"/>
  <c r="C706" i="6"/>
  <c r="C707" i="6"/>
  <c r="C708" i="6"/>
  <c r="C709" i="6"/>
  <c r="C710" i="6"/>
  <c r="C711" i="6"/>
  <c r="C712" i="6"/>
  <c r="C713" i="6"/>
  <c r="C714" i="6"/>
  <c r="C715" i="6"/>
  <c r="C716" i="6"/>
  <c r="C717" i="6"/>
  <c r="C718" i="6"/>
  <c r="C719" i="6"/>
  <c r="C720" i="6"/>
  <c r="C721" i="6"/>
  <c r="C722" i="6"/>
  <c r="C723" i="6"/>
  <c r="C724" i="6"/>
  <c r="C725" i="6"/>
  <c r="C726" i="6"/>
  <c r="C727" i="6"/>
  <c r="C728" i="6"/>
  <c r="C729" i="6"/>
  <c r="C730" i="6"/>
  <c r="C731" i="6"/>
  <c r="C732" i="6"/>
  <c r="C733" i="6"/>
  <c r="C734" i="6"/>
  <c r="C735" i="6"/>
  <c r="C736" i="6"/>
  <c r="C737" i="6"/>
  <c r="C738" i="6"/>
  <c r="C739" i="6"/>
  <c r="C740" i="6"/>
  <c r="C741" i="6"/>
  <c r="C742" i="6"/>
  <c r="C743" i="6"/>
  <c r="C744" i="6"/>
  <c r="C745" i="6"/>
  <c r="C746" i="6"/>
  <c r="C747" i="6"/>
  <c r="C748" i="6"/>
  <c r="C749" i="6"/>
  <c r="C750" i="6"/>
  <c r="C751" i="6"/>
  <c r="C752" i="6"/>
  <c r="C753" i="6"/>
  <c r="C754" i="6"/>
  <c r="C755" i="6"/>
  <c r="C756" i="6"/>
  <c r="C757" i="6"/>
  <c r="C758" i="6"/>
  <c r="C759" i="6"/>
  <c r="C760" i="6"/>
  <c r="C761" i="6"/>
  <c r="C762" i="6"/>
  <c r="C763" i="6"/>
  <c r="C764" i="6"/>
  <c r="C765" i="6"/>
  <c r="C766" i="6"/>
  <c r="C767" i="6"/>
  <c r="C768" i="6"/>
  <c r="C769" i="6"/>
  <c r="C770" i="6"/>
  <c r="C771" i="6"/>
  <c r="C772" i="6"/>
  <c r="C773" i="6"/>
  <c r="C774" i="6"/>
  <c r="C775" i="6"/>
  <c r="C776" i="6"/>
  <c r="C777" i="6"/>
  <c r="C778" i="6"/>
  <c r="C779" i="6"/>
  <c r="C780" i="6"/>
  <c r="C781" i="6"/>
  <c r="C782" i="6"/>
  <c r="C783" i="6"/>
  <c r="C784" i="6"/>
  <c r="C785" i="6"/>
  <c r="C786" i="6"/>
  <c r="C787" i="6"/>
  <c r="C788" i="6"/>
  <c r="C789" i="6"/>
  <c r="C790" i="6"/>
  <c r="C791" i="6"/>
  <c r="C792" i="6"/>
  <c r="C793" i="6"/>
  <c r="C794" i="6"/>
  <c r="C795" i="6"/>
  <c r="C796" i="6"/>
  <c r="C797" i="6"/>
  <c r="C798" i="6"/>
  <c r="C799" i="6"/>
  <c r="C800" i="6"/>
  <c r="C801" i="6"/>
  <c r="C802" i="6"/>
  <c r="C803" i="6"/>
  <c r="C804" i="6"/>
  <c r="C805" i="6"/>
  <c r="C806" i="6"/>
  <c r="C807" i="6"/>
  <c r="C808" i="6"/>
  <c r="C809" i="6"/>
  <c r="C810" i="6"/>
  <c r="C811" i="6"/>
  <c r="C812" i="6"/>
  <c r="C813" i="6"/>
  <c r="C814" i="6"/>
  <c r="C815" i="6"/>
  <c r="C816" i="6"/>
  <c r="C817" i="6"/>
  <c r="C818" i="6"/>
  <c r="C819" i="6"/>
  <c r="C820" i="6"/>
  <c r="C821" i="6"/>
  <c r="C822" i="6"/>
  <c r="C823" i="6"/>
  <c r="C824" i="6"/>
  <c r="C825" i="6"/>
  <c r="C826" i="6"/>
  <c r="C827" i="6"/>
  <c r="C828" i="6"/>
  <c r="C829" i="6"/>
  <c r="C830" i="6"/>
  <c r="C831" i="6"/>
  <c r="C832" i="6"/>
  <c r="C833" i="6"/>
  <c r="C834" i="6"/>
  <c r="C835" i="6"/>
  <c r="C836" i="6"/>
  <c r="C837" i="6"/>
  <c r="C838" i="6"/>
  <c r="C839" i="6"/>
  <c r="C840" i="6"/>
  <c r="C841" i="6"/>
  <c r="C842" i="6"/>
  <c r="C843" i="6"/>
  <c r="C844" i="6"/>
  <c r="C845" i="6"/>
  <c r="C846" i="6"/>
  <c r="C847" i="6"/>
  <c r="C848" i="6"/>
  <c r="C849" i="6"/>
  <c r="C850" i="6"/>
  <c r="C851" i="6"/>
  <c r="C852" i="6"/>
  <c r="C853" i="6"/>
  <c r="C854" i="6"/>
  <c r="C855" i="6"/>
  <c r="C856" i="6"/>
  <c r="C857" i="6"/>
  <c r="C858" i="6"/>
  <c r="C859" i="6"/>
  <c r="C860" i="6"/>
  <c r="C861" i="6"/>
  <c r="C862" i="6"/>
  <c r="C863" i="6"/>
  <c r="C864" i="6"/>
  <c r="C865" i="6"/>
  <c r="C866" i="6"/>
  <c r="C867" i="6"/>
  <c r="C868" i="6"/>
  <c r="C869" i="6"/>
  <c r="C870" i="6"/>
  <c r="C871" i="6"/>
  <c r="C872" i="6"/>
  <c r="C873" i="6"/>
  <c r="C874" i="6"/>
  <c r="C875" i="6"/>
  <c r="C876" i="6"/>
  <c r="C877" i="6"/>
  <c r="C878" i="6"/>
  <c r="C879" i="6"/>
  <c r="C880" i="6"/>
  <c r="C881" i="6"/>
  <c r="C882" i="6"/>
  <c r="C883" i="6"/>
  <c r="C884" i="6"/>
  <c r="C885" i="6"/>
  <c r="C886" i="6"/>
  <c r="C887" i="6"/>
  <c r="C888" i="6"/>
  <c r="C889" i="6"/>
  <c r="C890" i="6"/>
  <c r="C891" i="6"/>
  <c r="C892" i="6"/>
  <c r="C893" i="6"/>
  <c r="C894" i="6"/>
  <c r="C895" i="6"/>
  <c r="C896" i="6"/>
  <c r="C897" i="6"/>
  <c r="C898" i="6"/>
  <c r="C899" i="6"/>
  <c r="C900" i="6"/>
  <c r="C901" i="6"/>
  <c r="C902" i="6"/>
  <c r="C903" i="6"/>
  <c r="C904" i="6"/>
  <c r="C905" i="6"/>
  <c r="C906" i="6"/>
  <c r="C907" i="6"/>
  <c r="C908" i="6"/>
  <c r="C909" i="6"/>
  <c r="C910" i="6"/>
  <c r="C911" i="6"/>
  <c r="C912" i="6"/>
  <c r="C913" i="6"/>
  <c r="C914" i="6"/>
  <c r="C915" i="6"/>
  <c r="C916" i="6"/>
  <c r="C917" i="6"/>
  <c r="C918" i="6"/>
  <c r="C919" i="6"/>
  <c r="C920" i="6"/>
  <c r="C921" i="6"/>
  <c r="C922" i="6"/>
  <c r="C923" i="6"/>
  <c r="C924" i="6"/>
  <c r="C925" i="6"/>
  <c r="C926" i="6"/>
  <c r="C927" i="6"/>
  <c r="C928" i="6"/>
  <c r="C929" i="6"/>
  <c r="C930" i="6"/>
  <c r="C931" i="6"/>
  <c r="C932" i="6"/>
  <c r="C933" i="6"/>
  <c r="C934" i="6"/>
  <c r="C935" i="6"/>
  <c r="C936" i="6"/>
  <c r="C937" i="6"/>
  <c r="C938" i="6"/>
  <c r="C939" i="6"/>
  <c r="C940" i="6"/>
  <c r="C941" i="6"/>
  <c r="C942" i="6"/>
  <c r="C943" i="6"/>
  <c r="C944" i="6"/>
  <c r="C945" i="6"/>
  <c r="C946" i="6"/>
  <c r="C947" i="6"/>
  <c r="C948" i="6"/>
  <c r="C949" i="6"/>
  <c r="C950" i="6"/>
  <c r="C951" i="6"/>
  <c r="C952" i="6"/>
  <c r="C953" i="6"/>
  <c r="C954" i="6"/>
  <c r="C955" i="6"/>
  <c r="C956" i="6"/>
  <c r="C957" i="6"/>
  <c r="C958" i="6"/>
  <c r="C959" i="6"/>
  <c r="C960" i="6"/>
  <c r="C961" i="6"/>
  <c r="C962" i="6"/>
  <c r="C963" i="6"/>
  <c r="C964" i="6"/>
  <c r="C965" i="6"/>
  <c r="C966" i="6"/>
  <c r="C967" i="6"/>
  <c r="C968" i="6"/>
  <c r="C969" i="6"/>
  <c r="C970" i="6"/>
  <c r="C971" i="6"/>
  <c r="C972" i="6"/>
  <c r="C973" i="6"/>
  <c r="C974" i="6"/>
  <c r="C975" i="6"/>
  <c r="C976" i="6"/>
  <c r="C977" i="6"/>
  <c r="C978" i="6"/>
  <c r="C979" i="6"/>
  <c r="C980" i="6"/>
  <c r="C981" i="6"/>
  <c r="C982" i="6"/>
  <c r="C983" i="6"/>
  <c r="C984" i="6"/>
  <c r="C985" i="6"/>
  <c r="C986" i="6"/>
  <c r="C987" i="6"/>
  <c r="C988" i="6"/>
  <c r="C989" i="6"/>
  <c r="C990" i="6"/>
  <c r="C991" i="6"/>
  <c r="C992" i="6"/>
  <c r="C993" i="6"/>
  <c r="C994" i="6"/>
  <c r="C995" i="6"/>
  <c r="C996" i="6"/>
  <c r="C997" i="6"/>
  <c r="C998" i="6"/>
  <c r="C999" i="6"/>
  <c r="C1000" i="6"/>
  <c r="C1001" i="6"/>
  <c r="C1002" i="6"/>
  <c r="C1003" i="6"/>
  <c r="C1004" i="6"/>
  <c r="C1005" i="6"/>
  <c r="C10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D1001" i="6"/>
  <c r="D1002" i="6"/>
  <c r="D1003" i="6"/>
  <c r="D1004" i="6"/>
  <c r="D1005" i="6"/>
  <c r="D1006" i="6"/>
  <c r="E507" i="6"/>
  <c r="E508" i="6"/>
  <c r="E509" i="6"/>
  <c r="E510" i="6"/>
  <c r="E511" i="6"/>
  <c r="E512" i="6"/>
  <c r="E513" i="6"/>
  <c r="E514" i="6"/>
  <c r="E515" i="6"/>
  <c r="E516" i="6"/>
  <c r="E517" i="6"/>
  <c r="E518" i="6"/>
  <c r="E519" i="6"/>
  <c r="E520" i="6"/>
  <c r="E521" i="6"/>
  <c r="E522" i="6"/>
  <c r="E523" i="6"/>
  <c r="E524" i="6"/>
  <c r="E525" i="6"/>
  <c r="E526" i="6"/>
  <c r="E527" i="6"/>
  <c r="E528" i="6"/>
  <c r="E529" i="6"/>
  <c r="E530" i="6"/>
  <c r="E531" i="6"/>
  <c r="E532" i="6"/>
  <c r="E533" i="6"/>
  <c r="E534" i="6"/>
  <c r="E535" i="6"/>
  <c r="E536" i="6"/>
  <c r="E537" i="6"/>
  <c r="E538" i="6"/>
  <c r="E539" i="6"/>
  <c r="E540" i="6"/>
  <c r="E541" i="6"/>
  <c r="E542" i="6"/>
  <c r="E543" i="6"/>
  <c r="E544" i="6"/>
  <c r="E545" i="6"/>
  <c r="E546" i="6"/>
  <c r="E547" i="6"/>
  <c r="E548" i="6"/>
  <c r="E549" i="6"/>
  <c r="E550" i="6"/>
  <c r="E551" i="6"/>
  <c r="E552" i="6"/>
  <c r="E553" i="6"/>
  <c r="E554" i="6"/>
  <c r="E555" i="6"/>
  <c r="E556" i="6"/>
  <c r="E557" i="6"/>
  <c r="E558" i="6"/>
  <c r="E559" i="6"/>
  <c r="E560" i="6"/>
  <c r="E561" i="6"/>
  <c r="E562" i="6"/>
  <c r="E563" i="6"/>
  <c r="E564" i="6"/>
  <c r="E565" i="6"/>
  <c r="E566" i="6"/>
  <c r="E567" i="6"/>
  <c r="E568" i="6"/>
  <c r="E569" i="6"/>
  <c r="E570" i="6"/>
  <c r="E571" i="6"/>
  <c r="E572" i="6"/>
  <c r="E573" i="6"/>
  <c r="E574" i="6"/>
  <c r="E575" i="6"/>
  <c r="E576" i="6"/>
  <c r="E577" i="6"/>
  <c r="E578" i="6"/>
  <c r="E579" i="6"/>
  <c r="E580" i="6"/>
  <c r="E581" i="6"/>
  <c r="E582" i="6"/>
  <c r="E583" i="6"/>
  <c r="E584" i="6"/>
  <c r="E585" i="6"/>
  <c r="E586" i="6"/>
  <c r="E587" i="6"/>
  <c r="E588" i="6"/>
  <c r="E589" i="6"/>
  <c r="E590" i="6"/>
  <c r="E591" i="6"/>
  <c r="E592" i="6"/>
  <c r="E593" i="6"/>
  <c r="E594" i="6"/>
  <c r="E595" i="6"/>
  <c r="E596" i="6"/>
  <c r="E597" i="6"/>
  <c r="E598" i="6"/>
  <c r="E599" i="6"/>
  <c r="E600" i="6"/>
  <c r="E601" i="6"/>
  <c r="E602" i="6"/>
  <c r="E603" i="6"/>
  <c r="E604" i="6"/>
  <c r="E605" i="6"/>
  <c r="E606" i="6"/>
  <c r="E607" i="6"/>
  <c r="E608" i="6"/>
  <c r="E609" i="6"/>
  <c r="E610" i="6"/>
  <c r="E611" i="6"/>
  <c r="E612" i="6"/>
  <c r="E613" i="6"/>
  <c r="E614" i="6"/>
  <c r="E615" i="6"/>
  <c r="E616" i="6"/>
  <c r="E617" i="6"/>
  <c r="E618" i="6"/>
  <c r="E619" i="6"/>
  <c r="E620" i="6"/>
  <c r="E621" i="6"/>
  <c r="E622" i="6"/>
  <c r="E623" i="6"/>
  <c r="E624" i="6"/>
  <c r="E625" i="6"/>
  <c r="E626" i="6"/>
  <c r="E627" i="6"/>
  <c r="E628" i="6"/>
  <c r="E629" i="6"/>
  <c r="E630" i="6"/>
  <c r="E631" i="6"/>
  <c r="E632" i="6"/>
  <c r="E633" i="6"/>
  <c r="E634" i="6"/>
  <c r="E635" i="6"/>
  <c r="E636" i="6"/>
  <c r="E637" i="6"/>
  <c r="E638" i="6"/>
  <c r="E639" i="6"/>
  <c r="E640" i="6"/>
  <c r="E641" i="6"/>
  <c r="E642" i="6"/>
  <c r="E643" i="6"/>
  <c r="E644" i="6"/>
  <c r="E645" i="6"/>
  <c r="E646" i="6"/>
  <c r="E647" i="6"/>
  <c r="E648" i="6"/>
  <c r="E649" i="6"/>
  <c r="E650" i="6"/>
  <c r="E651" i="6"/>
  <c r="E652" i="6"/>
  <c r="E653" i="6"/>
  <c r="E654" i="6"/>
  <c r="E655" i="6"/>
  <c r="E656" i="6"/>
  <c r="E657" i="6"/>
  <c r="E658" i="6"/>
  <c r="E659" i="6"/>
  <c r="E660" i="6"/>
  <c r="E661" i="6"/>
  <c r="E662" i="6"/>
  <c r="E663" i="6"/>
  <c r="E664" i="6"/>
  <c r="E665" i="6"/>
  <c r="E666" i="6"/>
  <c r="E667" i="6"/>
  <c r="E668" i="6"/>
  <c r="E669" i="6"/>
  <c r="E670" i="6"/>
  <c r="E671" i="6"/>
  <c r="E672" i="6"/>
  <c r="E673" i="6"/>
  <c r="E674" i="6"/>
  <c r="E675" i="6"/>
  <c r="E676" i="6"/>
  <c r="E677" i="6"/>
  <c r="E678" i="6"/>
  <c r="E679" i="6"/>
  <c r="E680" i="6"/>
  <c r="E681" i="6"/>
  <c r="E682" i="6"/>
  <c r="E683" i="6"/>
  <c r="E684" i="6"/>
  <c r="E685" i="6"/>
  <c r="E686" i="6"/>
  <c r="E687" i="6"/>
  <c r="E688" i="6"/>
  <c r="E689" i="6"/>
  <c r="E690" i="6"/>
  <c r="E691" i="6"/>
  <c r="E692" i="6"/>
  <c r="E693" i="6"/>
  <c r="E694" i="6"/>
  <c r="E695" i="6"/>
  <c r="E696" i="6"/>
  <c r="E697" i="6"/>
  <c r="E698" i="6"/>
  <c r="E699" i="6"/>
  <c r="E700" i="6"/>
  <c r="E701" i="6"/>
  <c r="E702" i="6"/>
  <c r="E703" i="6"/>
  <c r="E704" i="6"/>
  <c r="E705" i="6"/>
  <c r="E706" i="6"/>
  <c r="E707" i="6"/>
  <c r="E708" i="6"/>
  <c r="E709" i="6"/>
  <c r="E710" i="6"/>
  <c r="E711" i="6"/>
  <c r="E712" i="6"/>
  <c r="E713" i="6"/>
  <c r="E714" i="6"/>
  <c r="E715" i="6"/>
  <c r="E716" i="6"/>
  <c r="E717" i="6"/>
  <c r="E718" i="6"/>
  <c r="E719" i="6"/>
  <c r="E720" i="6"/>
  <c r="E721" i="6"/>
  <c r="E722" i="6"/>
  <c r="E723" i="6"/>
  <c r="E724" i="6"/>
  <c r="E725" i="6"/>
  <c r="E726" i="6"/>
  <c r="E727" i="6"/>
  <c r="E728" i="6"/>
  <c r="E729" i="6"/>
  <c r="E730" i="6"/>
  <c r="E731" i="6"/>
  <c r="E732" i="6"/>
  <c r="E733" i="6"/>
  <c r="E734" i="6"/>
  <c r="E735" i="6"/>
  <c r="E736" i="6"/>
  <c r="E737" i="6"/>
  <c r="E738" i="6"/>
  <c r="E739" i="6"/>
  <c r="E740" i="6"/>
  <c r="E741" i="6"/>
  <c r="E742" i="6"/>
  <c r="E743" i="6"/>
  <c r="E744" i="6"/>
  <c r="E745" i="6"/>
  <c r="E746" i="6"/>
  <c r="E747" i="6"/>
  <c r="E748" i="6"/>
  <c r="E749" i="6"/>
  <c r="E750" i="6"/>
  <c r="E751" i="6"/>
  <c r="E752" i="6"/>
  <c r="E753" i="6"/>
  <c r="E754" i="6"/>
  <c r="E755" i="6"/>
  <c r="E756" i="6"/>
  <c r="E757" i="6"/>
  <c r="E758" i="6"/>
  <c r="E759" i="6"/>
  <c r="E760" i="6"/>
  <c r="E761" i="6"/>
  <c r="E762" i="6"/>
  <c r="E763" i="6"/>
  <c r="E764" i="6"/>
  <c r="E765" i="6"/>
  <c r="E766" i="6"/>
  <c r="E767" i="6"/>
  <c r="E768" i="6"/>
  <c r="E769" i="6"/>
  <c r="E770" i="6"/>
  <c r="E771" i="6"/>
  <c r="E772" i="6"/>
  <c r="E773" i="6"/>
  <c r="E774" i="6"/>
  <c r="E775" i="6"/>
  <c r="E776" i="6"/>
  <c r="E777" i="6"/>
  <c r="E778" i="6"/>
  <c r="E779" i="6"/>
  <c r="E780" i="6"/>
  <c r="E781" i="6"/>
  <c r="E782" i="6"/>
  <c r="E783" i="6"/>
  <c r="E784" i="6"/>
  <c r="E785" i="6"/>
  <c r="E786" i="6"/>
  <c r="E787" i="6"/>
  <c r="E788" i="6"/>
  <c r="E789" i="6"/>
  <c r="E790" i="6"/>
  <c r="E791" i="6"/>
  <c r="E792" i="6"/>
  <c r="E793" i="6"/>
  <c r="E794" i="6"/>
  <c r="E795" i="6"/>
  <c r="E796" i="6"/>
  <c r="E797" i="6"/>
  <c r="E798" i="6"/>
  <c r="E799" i="6"/>
  <c r="E800" i="6"/>
  <c r="E801" i="6"/>
  <c r="E802" i="6"/>
  <c r="E803" i="6"/>
  <c r="E804" i="6"/>
  <c r="E805" i="6"/>
  <c r="E806" i="6"/>
  <c r="E807" i="6"/>
  <c r="E808" i="6"/>
  <c r="E809" i="6"/>
  <c r="E810" i="6"/>
  <c r="E811" i="6"/>
  <c r="E812" i="6"/>
  <c r="E813" i="6"/>
  <c r="E814" i="6"/>
  <c r="E815" i="6"/>
  <c r="E816" i="6"/>
  <c r="E817" i="6"/>
  <c r="E818" i="6"/>
  <c r="E819" i="6"/>
  <c r="E820" i="6"/>
  <c r="E821" i="6"/>
  <c r="E822" i="6"/>
  <c r="E823" i="6"/>
  <c r="E824" i="6"/>
  <c r="E825" i="6"/>
  <c r="E826" i="6"/>
  <c r="E827" i="6"/>
  <c r="E828" i="6"/>
  <c r="E829" i="6"/>
  <c r="E830" i="6"/>
  <c r="E831" i="6"/>
  <c r="E832" i="6"/>
  <c r="E833" i="6"/>
  <c r="E834" i="6"/>
  <c r="E835" i="6"/>
  <c r="E836" i="6"/>
  <c r="E837" i="6"/>
  <c r="E838" i="6"/>
  <c r="E839" i="6"/>
  <c r="E840" i="6"/>
  <c r="E841" i="6"/>
  <c r="E842" i="6"/>
  <c r="E843" i="6"/>
  <c r="E844" i="6"/>
  <c r="E845" i="6"/>
  <c r="E846" i="6"/>
  <c r="E847" i="6"/>
  <c r="E848" i="6"/>
  <c r="E849" i="6"/>
  <c r="E850" i="6"/>
  <c r="E851" i="6"/>
  <c r="E852" i="6"/>
  <c r="E853" i="6"/>
  <c r="E854" i="6"/>
  <c r="E855" i="6"/>
  <c r="E856" i="6"/>
  <c r="E857" i="6"/>
  <c r="E858" i="6"/>
  <c r="E859" i="6"/>
  <c r="E860" i="6"/>
  <c r="E861" i="6"/>
  <c r="E862" i="6"/>
  <c r="E863" i="6"/>
  <c r="E864" i="6"/>
  <c r="E865" i="6"/>
  <c r="E866" i="6"/>
  <c r="E867" i="6"/>
  <c r="E868" i="6"/>
  <c r="E869" i="6"/>
  <c r="E870" i="6"/>
  <c r="E871" i="6"/>
  <c r="E872" i="6"/>
  <c r="E873" i="6"/>
  <c r="E874" i="6"/>
  <c r="E875" i="6"/>
  <c r="E876" i="6"/>
  <c r="E877" i="6"/>
  <c r="E878" i="6"/>
  <c r="E879" i="6"/>
  <c r="E880" i="6"/>
  <c r="E881" i="6"/>
  <c r="E882" i="6"/>
  <c r="E883" i="6"/>
  <c r="E884" i="6"/>
  <c r="E885" i="6"/>
  <c r="E886" i="6"/>
  <c r="E887" i="6"/>
  <c r="E888" i="6"/>
  <c r="E889" i="6"/>
  <c r="E890" i="6"/>
  <c r="E891" i="6"/>
  <c r="E892" i="6"/>
  <c r="E893" i="6"/>
  <c r="E894" i="6"/>
  <c r="E895" i="6"/>
  <c r="E896" i="6"/>
  <c r="E897" i="6"/>
  <c r="E898" i="6"/>
  <c r="E899" i="6"/>
  <c r="E900" i="6"/>
  <c r="E901" i="6"/>
  <c r="E902" i="6"/>
  <c r="E903" i="6"/>
  <c r="E904" i="6"/>
  <c r="E905" i="6"/>
  <c r="E906" i="6"/>
  <c r="E907" i="6"/>
  <c r="E908" i="6"/>
  <c r="E909" i="6"/>
  <c r="E910" i="6"/>
  <c r="E911" i="6"/>
  <c r="E912" i="6"/>
  <c r="E913" i="6"/>
  <c r="E914" i="6"/>
  <c r="E915" i="6"/>
  <c r="E916" i="6"/>
  <c r="E917" i="6"/>
  <c r="E918" i="6"/>
  <c r="E919" i="6"/>
  <c r="E920" i="6"/>
  <c r="E921" i="6"/>
  <c r="E922" i="6"/>
  <c r="E923" i="6"/>
  <c r="E924" i="6"/>
  <c r="E925" i="6"/>
  <c r="E926" i="6"/>
  <c r="E927" i="6"/>
  <c r="E928" i="6"/>
  <c r="E929" i="6"/>
  <c r="E930" i="6"/>
  <c r="E931" i="6"/>
  <c r="E932" i="6"/>
  <c r="E933" i="6"/>
  <c r="E934" i="6"/>
  <c r="E935" i="6"/>
  <c r="E936" i="6"/>
  <c r="E937" i="6"/>
  <c r="E938" i="6"/>
  <c r="E939" i="6"/>
  <c r="E940" i="6"/>
  <c r="E941" i="6"/>
  <c r="E942" i="6"/>
  <c r="E943" i="6"/>
  <c r="E944" i="6"/>
  <c r="E945" i="6"/>
  <c r="E946" i="6"/>
  <c r="E947" i="6"/>
  <c r="E948" i="6"/>
  <c r="E949" i="6"/>
  <c r="E950" i="6"/>
  <c r="E951" i="6"/>
  <c r="E952" i="6"/>
  <c r="E953" i="6"/>
  <c r="E954" i="6"/>
  <c r="E955" i="6"/>
  <c r="E956" i="6"/>
  <c r="E957" i="6"/>
  <c r="E958" i="6"/>
  <c r="E959" i="6"/>
  <c r="E960" i="6"/>
  <c r="E961" i="6"/>
  <c r="E962" i="6"/>
  <c r="E963" i="6"/>
  <c r="E964" i="6"/>
  <c r="E965" i="6"/>
  <c r="E966" i="6"/>
  <c r="E967" i="6"/>
  <c r="E968" i="6"/>
  <c r="E969" i="6"/>
  <c r="E970" i="6"/>
  <c r="E971" i="6"/>
  <c r="E972" i="6"/>
  <c r="E973" i="6"/>
  <c r="E974" i="6"/>
  <c r="E975" i="6"/>
  <c r="E976" i="6"/>
  <c r="E977" i="6"/>
  <c r="E978" i="6"/>
  <c r="E979" i="6"/>
  <c r="E980" i="6"/>
  <c r="E981" i="6"/>
  <c r="E982" i="6"/>
  <c r="E983" i="6"/>
  <c r="E984" i="6"/>
  <c r="E985" i="6"/>
  <c r="E986" i="6"/>
  <c r="E987" i="6"/>
  <c r="E988" i="6"/>
  <c r="E989" i="6"/>
  <c r="E990" i="6"/>
  <c r="E991" i="6"/>
  <c r="E992" i="6"/>
  <c r="E993" i="6"/>
  <c r="E994" i="6"/>
  <c r="E995" i="6"/>
  <c r="E996" i="6"/>
  <c r="E997" i="6"/>
  <c r="E998" i="6"/>
  <c r="E999" i="6"/>
  <c r="E1000" i="6"/>
  <c r="E1001" i="6"/>
  <c r="E1002" i="6"/>
  <c r="E1003" i="6"/>
  <c r="E1004" i="6"/>
  <c r="E1005" i="6"/>
  <c r="E1006" i="6"/>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D7"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361" i="3"/>
  <c r="B362" i="3"/>
  <c r="B363" i="3"/>
  <c r="B364" i="3"/>
  <c r="B365" i="3"/>
  <c r="B366" i="3"/>
  <c r="B367" i="3"/>
  <c r="B368" i="3"/>
  <c r="B369" i="3"/>
  <c r="B370" i="3"/>
  <c r="B371" i="3"/>
  <c r="B372" i="3"/>
  <c r="B373" i="3"/>
  <c r="B374" i="3"/>
  <c r="B375" i="3"/>
  <c r="B376" i="3"/>
  <c r="B377" i="3"/>
  <c r="B378" i="3"/>
  <c r="B379" i="3"/>
  <c r="B380" i="3"/>
  <c r="B381" i="3"/>
  <c r="B382" i="3"/>
  <c r="B383" i="3"/>
  <c r="B384" i="3"/>
  <c r="B385" i="3"/>
  <c r="B386" i="3"/>
  <c r="B387" i="3"/>
  <c r="B388" i="3"/>
  <c r="B389" i="3"/>
  <c r="B390" i="3"/>
  <c r="B391" i="3"/>
  <c r="B392" i="3"/>
  <c r="B393" i="3"/>
  <c r="B394" i="3"/>
  <c r="B395" i="3"/>
  <c r="B396" i="3"/>
  <c r="B397" i="3"/>
  <c r="B398" i="3"/>
  <c r="B399" i="3"/>
  <c r="B400" i="3"/>
  <c r="B401" i="3"/>
  <c r="B402" i="3"/>
  <c r="B403" i="3"/>
  <c r="B404" i="3"/>
  <c r="B405" i="3"/>
  <c r="B406" i="3"/>
  <c r="B407" i="3"/>
  <c r="B408" i="3"/>
  <c r="B409" i="3"/>
  <c r="B410" i="3"/>
  <c r="B411" i="3"/>
  <c r="B412" i="3"/>
  <c r="B413" i="3"/>
  <c r="B414" i="3"/>
  <c r="B415" i="3"/>
  <c r="B416" i="3"/>
  <c r="B417" i="3"/>
  <c r="B418" i="3"/>
  <c r="B419" i="3"/>
  <c r="B420" i="3"/>
  <c r="B421" i="3"/>
  <c r="B422" i="3"/>
  <c r="B423" i="3"/>
  <c r="B424" i="3"/>
  <c r="B425" i="3"/>
  <c r="B426" i="3"/>
  <c r="B427" i="3"/>
  <c r="B428" i="3"/>
  <c r="B429" i="3"/>
  <c r="B430" i="3"/>
  <c r="B431" i="3"/>
  <c r="B432" i="3"/>
  <c r="B433" i="3"/>
  <c r="B434" i="3"/>
  <c r="B435" i="3"/>
  <c r="B436" i="3"/>
  <c r="B437" i="3"/>
  <c r="B438" i="3"/>
  <c r="B439" i="3"/>
  <c r="B440" i="3"/>
  <c r="B441" i="3"/>
  <c r="B442" i="3"/>
  <c r="B443" i="3"/>
  <c r="B444" i="3"/>
  <c r="B445" i="3"/>
  <c r="B446" i="3"/>
  <c r="B447" i="3"/>
  <c r="B448" i="3"/>
  <c r="B449" i="3"/>
  <c r="B450" i="3"/>
  <c r="B451" i="3"/>
  <c r="B452" i="3"/>
  <c r="B453" i="3"/>
  <c r="B454" i="3"/>
  <c r="B455" i="3"/>
  <c r="B456" i="3"/>
  <c r="B457" i="3"/>
  <c r="B458" i="3"/>
  <c r="B459" i="3"/>
  <c r="B460" i="3"/>
  <c r="B461" i="3"/>
  <c r="B462" i="3"/>
  <c r="B463" i="3"/>
  <c r="B464" i="3"/>
  <c r="B465" i="3"/>
  <c r="B466" i="3"/>
  <c r="B467" i="3"/>
  <c r="B468" i="3"/>
  <c r="B469" i="3"/>
  <c r="B470" i="3"/>
  <c r="B471"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D503" i="3"/>
  <c r="D504" i="3"/>
  <c r="D505" i="3"/>
  <c r="D50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65" i="3"/>
  <c r="C366" i="3"/>
  <c r="C367" i="3"/>
  <c r="C368" i="3"/>
  <c r="C369" i="3"/>
  <c r="C370" i="3"/>
  <c r="C371" i="3"/>
  <c r="C372" i="3"/>
  <c r="C373" i="3"/>
  <c r="C374" i="3"/>
  <c r="C375" i="3"/>
  <c r="C376" i="3"/>
  <c r="C377" i="3"/>
  <c r="C378" i="3"/>
  <c r="C379" i="3"/>
  <c r="C380" i="3"/>
  <c r="C381" i="3"/>
  <c r="C382" i="3"/>
  <c r="C383" i="3"/>
  <c r="C384" i="3"/>
  <c r="C385" i="3"/>
  <c r="C386" i="3"/>
  <c r="C387" i="3"/>
  <c r="C388" i="3"/>
  <c r="C389" i="3"/>
  <c r="C390" i="3"/>
  <c r="C391" i="3"/>
  <c r="C392" i="3"/>
  <c r="C393" i="3"/>
  <c r="C394" i="3"/>
  <c r="C395" i="3"/>
  <c r="C396" i="3"/>
  <c r="C397" i="3"/>
  <c r="C398" i="3"/>
  <c r="C399" i="3"/>
  <c r="C400" i="3"/>
  <c r="C401" i="3"/>
  <c r="C402" i="3"/>
  <c r="C403" i="3"/>
  <c r="C404" i="3"/>
  <c r="C405" i="3"/>
  <c r="C406" i="3"/>
  <c r="C407" i="3"/>
  <c r="C408" i="3"/>
  <c r="C409" i="3"/>
  <c r="C410" i="3"/>
  <c r="C411" i="3"/>
  <c r="C412" i="3"/>
  <c r="C413" i="3"/>
  <c r="C414" i="3"/>
  <c r="C415" i="3"/>
  <c r="C416" i="3"/>
  <c r="C417" i="3"/>
  <c r="C418" i="3"/>
  <c r="C419" i="3"/>
  <c r="C420" i="3"/>
  <c r="C421" i="3"/>
  <c r="C422" i="3"/>
  <c r="C423" i="3"/>
  <c r="C424" i="3"/>
  <c r="C425" i="3"/>
  <c r="C426" i="3"/>
  <c r="C427" i="3"/>
  <c r="C428" i="3"/>
  <c r="C429" i="3"/>
  <c r="C430" i="3"/>
  <c r="C431" i="3"/>
  <c r="C432" i="3"/>
  <c r="C433" i="3"/>
  <c r="C434" i="3"/>
  <c r="C435" i="3"/>
  <c r="C436" i="3"/>
  <c r="C437" i="3"/>
  <c r="C438" i="3"/>
  <c r="C439" i="3"/>
  <c r="C440" i="3"/>
  <c r="C441" i="3"/>
  <c r="C442" i="3"/>
  <c r="C443" i="3"/>
  <c r="C444" i="3"/>
  <c r="C445" i="3"/>
  <c r="C446" i="3"/>
  <c r="C447" i="3"/>
  <c r="C448" i="3"/>
  <c r="C449" i="3"/>
  <c r="C450" i="3"/>
  <c r="C451" i="3"/>
  <c r="C452" i="3"/>
  <c r="C453" i="3"/>
  <c r="C454" i="3"/>
  <c r="C455" i="3"/>
  <c r="C456" i="3"/>
  <c r="C457" i="3"/>
  <c r="C458" i="3"/>
  <c r="C459" i="3"/>
  <c r="C460" i="3"/>
  <c r="C461" i="3"/>
  <c r="C462" i="3"/>
  <c r="C463" i="3"/>
  <c r="C464" i="3"/>
  <c r="C465" i="3"/>
  <c r="C466" i="3"/>
  <c r="C467" i="3"/>
  <c r="C468" i="3"/>
  <c r="C469" i="3"/>
  <c r="C470" i="3"/>
  <c r="C471" i="3"/>
  <c r="C472" i="3"/>
  <c r="C473" i="3"/>
  <c r="C474" i="3"/>
  <c r="C475" i="3"/>
  <c r="C476" i="3"/>
  <c r="C477" i="3"/>
  <c r="C478" i="3"/>
  <c r="C479" i="3"/>
  <c r="C480" i="3"/>
  <c r="C481" i="3"/>
  <c r="C482" i="3"/>
  <c r="C483" i="3"/>
  <c r="C484" i="3"/>
  <c r="C485" i="3"/>
  <c r="C486" i="3"/>
  <c r="C487" i="3"/>
  <c r="C488" i="3"/>
  <c r="C489" i="3"/>
  <c r="C490" i="3"/>
  <c r="C491" i="3"/>
  <c r="C492" i="3"/>
  <c r="C493" i="3"/>
  <c r="C494" i="3"/>
  <c r="C495" i="3"/>
  <c r="C496" i="3"/>
  <c r="C497" i="3"/>
  <c r="C498" i="3"/>
  <c r="C499" i="3"/>
  <c r="C500" i="3"/>
  <c r="C501" i="3"/>
  <c r="C502" i="3"/>
  <c r="C503" i="3"/>
  <c r="C504" i="3"/>
  <c r="C505" i="3"/>
  <c r="C506" i="3"/>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214" i="6"/>
  <c r="E215" i="6"/>
  <c r="E216" i="6"/>
  <c r="E217" i="6"/>
  <c r="E218" i="6"/>
  <c r="E219" i="6"/>
  <c r="E220" i="6"/>
  <c r="E221" i="6"/>
  <c r="E222" i="6"/>
  <c r="E223" i="6"/>
  <c r="E224" i="6"/>
  <c r="E225" i="6"/>
  <c r="E226" i="6"/>
  <c r="E227" i="6"/>
  <c r="E228" i="6"/>
  <c r="E229" i="6"/>
  <c r="E230" i="6"/>
  <c r="E231" i="6"/>
  <c r="E232" i="6"/>
  <c r="E233" i="6"/>
  <c r="E234" i="6"/>
  <c r="E235" i="6"/>
  <c r="E236" i="6"/>
  <c r="E237" i="6"/>
  <c r="E238" i="6"/>
  <c r="E239" i="6"/>
  <c r="E240" i="6"/>
  <c r="E241" i="6"/>
  <c r="E242" i="6"/>
  <c r="E243" i="6"/>
  <c r="E244" i="6"/>
  <c r="E245" i="6"/>
  <c r="E246" i="6"/>
  <c r="E247" i="6"/>
  <c r="E248" i="6"/>
  <c r="E249" i="6"/>
  <c r="E250" i="6"/>
  <c r="E251" i="6"/>
  <c r="E252" i="6"/>
  <c r="E253" i="6"/>
  <c r="E254" i="6"/>
  <c r="E255" i="6"/>
  <c r="E256" i="6"/>
  <c r="E257" i="6"/>
  <c r="E258" i="6"/>
  <c r="E259" i="6"/>
  <c r="E260" i="6"/>
  <c r="E261" i="6"/>
  <c r="E262" i="6"/>
  <c r="E263" i="6"/>
  <c r="E264" i="6"/>
  <c r="E265" i="6"/>
  <c r="E266" i="6"/>
  <c r="E267" i="6"/>
  <c r="E268" i="6"/>
  <c r="E269" i="6"/>
  <c r="E270" i="6"/>
  <c r="E271" i="6"/>
  <c r="E272" i="6"/>
  <c r="E273" i="6"/>
  <c r="E274" i="6"/>
  <c r="E275" i="6"/>
  <c r="E276" i="6"/>
  <c r="E277" i="6"/>
  <c r="E278" i="6"/>
  <c r="E279" i="6"/>
  <c r="E280" i="6"/>
  <c r="E281" i="6"/>
  <c r="E282" i="6"/>
  <c r="E283" i="6"/>
  <c r="E284" i="6"/>
  <c r="E285" i="6"/>
  <c r="E286" i="6"/>
  <c r="E287" i="6"/>
  <c r="E288" i="6"/>
  <c r="E289" i="6"/>
  <c r="E290" i="6"/>
  <c r="E291" i="6"/>
  <c r="E292" i="6"/>
  <c r="E293" i="6"/>
  <c r="E294" i="6"/>
  <c r="E295" i="6"/>
  <c r="E296" i="6"/>
  <c r="E297" i="6"/>
  <c r="E298" i="6"/>
  <c r="E299" i="6"/>
  <c r="E300" i="6"/>
  <c r="E301" i="6"/>
  <c r="E302" i="6"/>
  <c r="E303" i="6"/>
  <c r="E304" i="6"/>
  <c r="E305" i="6"/>
  <c r="E306" i="6"/>
  <c r="E307" i="6"/>
  <c r="E308" i="6"/>
  <c r="E309" i="6"/>
  <c r="E310" i="6"/>
  <c r="E311" i="6"/>
  <c r="E312" i="6"/>
  <c r="E313" i="6"/>
  <c r="E314" i="6"/>
  <c r="E315" i="6"/>
  <c r="E316" i="6"/>
  <c r="E317" i="6"/>
  <c r="E318" i="6"/>
  <c r="E319" i="6"/>
  <c r="E320" i="6"/>
  <c r="E321" i="6"/>
  <c r="E322" i="6"/>
  <c r="E323" i="6"/>
  <c r="E324" i="6"/>
  <c r="E325" i="6"/>
  <c r="E326" i="6"/>
  <c r="E327" i="6"/>
  <c r="E328" i="6"/>
  <c r="E329" i="6"/>
  <c r="E330" i="6"/>
  <c r="E331" i="6"/>
  <c r="E332" i="6"/>
  <c r="E333" i="6"/>
  <c r="E334" i="6"/>
  <c r="E335" i="6"/>
  <c r="E336" i="6"/>
  <c r="E337" i="6"/>
  <c r="E338" i="6"/>
  <c r="E339" i="6"/>
  <c r="E340" i="6"/>
  <c r="E341" i="6"/>
  <c r="E342" i="6"/>
  <c r="E343" i="6"/>
  <c r="E344" i="6"/>
  <c r="E345" i="6"/>
  <c r="E346" i="6"/>
  <c r="E347" i="6"/>
  <c r="E348" i="6"/>
  <c r="E349" i="6"/>
  <c r="E350" i="6"/>
  <c r="E351" i="6"/>
  <c r="E352" i="6"/>
  <c r="E353" i="6"/>
  <c r="E354" i="6"/>
  <c r="E355" i="6"/>
  <c r="E356" i="6"/>
  <c r="E357" i="6"/>
  <c r="E358" i="6"/>
  <c r="E359" i="6"/>
  <c r="E360" i="6"/>
  <c r="E361" i="6"/>
  <c r="E362" i="6"/>
  <c r="E363" i="6"/>
  <c r="E364" i="6"/>
  <c r="E365" i="6"/>
  <c r="E366" i="6"/>
  <c r="E367" i="6"/>
  <c r="E368" i="6"/>
  <c r="E369" i="6"/>
  <c r="E370" i="6"/>
  <c r="E371" i="6"/>
  <c r="E372" i="6"/>
  <c r="E373" i="6"/>
  <c r="E374" i="6"/>
  <c r="E375" i="6"/>
  <c r="E376" i="6"/>
  <c r="E377" i="6"/>
  <c r="E378" i="6"/>
  <c r="E379" i="6"/>
  <c r="E380" i="6"/>
  <c r="E381" i="6"/>
  <c r="E382" i="6"/>
  <c r="E383" i="6"/>
  <c r="E384" i="6"/>
  <c r="E385" i="6"/>
  <c r="E386" i="6"/>
  <c r="E387" i="6"/>
  <c r="E388" i="6"/>
  <c r="E389" i="6"/>
  <c r="E390" i="6"/>
  <c r="E391" i="6"/>
  <c r="E392" i="6"/>
  <c r="E393" i="6"/>
  <c r="E394" i="6"/>
  <c r="E395" i="6"/>
  <c r="E396" i="6"/>
  <c r="E397" i="6"/>
  <c r="E398" i="6"/>
  <c r="E399" i="6"/>
  <c r="E400" i="6"/>
  <c r="E401" i="6"/>
  <c r="E402" i="6"/>
  <c r="E403" i="6"/>
  <c r="E404" i="6"/>
  <c r="E405" i="6"/>
  <c r="E406" i="6"/>
  <c r="E407" i="6"/>
  <c r="E408" i="6"/>
  <c r="E409" i="6"/>
  <c r="E410" i="6"/>
  <c r="E411" i="6"/>
  <c r="E412" i="6"/>
  <c r="E413" i="6"/>
  <c r="E414" i="6"/>
  <c r="E415" i="6"/>
  <c r="E416" i="6"/>
  <c r="E417" i="6"/>
  <c r="E418" i="6"/>
  <c r="E419" i="6"/>
  <c r="E420" i="6"/>
  <c r="E421" i="6"/>
  <c r="E422" i="6"/>
  <c r="E423" i="6"/>
  <c r="E424" i="6"/>
  <c r="E425" i="6"/>
  <c r="E426" i="6"/>
  <c r="E427" i="6"/>
  <c r="E428" i="6"/>
  <c r="E429" i="6"/>
  <c r="E430" i="6"/>
  <c r="E431" i="6"/>
  <c r="E432" i="6"/>
  <c r="E433" i="6"/>
  <c r="E434" i="6"/>
  <c r="E435" i="6"/>
  <c r="E436" i="6"/>
  <c r="E437" i="6"/>
  <c r="E438" i="6"/>
  <c r="E439" i="6"/>
  <c r="E440" i="6"/>
  <c r="E441" i="6"/>
  <c r="E442" i="6"/>
  <c r="E443" i="6"/>
  <c r="E444" i="6"/>
  <c r="E445" i="6"/>
  <c r="E446" i="6"/>
  <c r="E447" i="6"/>
  <c r="E448" i="6"/>
  <c r="E449" i="6"/>
  <c r="E450" i="6"/>
  <c r="E451" i="6"/>
  <c r="E452" i="6"/>
  <c r="E453" i="6"/>
  <c r="E454" i="6"/>
  <c r="E455" i="6"/>
  <c r="E456" i="6"/>
  <c r="E457" i="6"/>
  <c r="E458" i="6"/>
  <c r="E459" i="6"/>
  <c r="E460" i="6"/>
  <c r="E461" i="6"/>
  <c r="E462" i="6"/>
  <c r="E463" i="6"/>
  <c r="E464" i="6"/>
  <c r="E465" i="6"/>
  <c r="E466" i="6"/>
  <c r="E467" i="6"/>
  <c r="E468" i="6"/>
  <c r="E469" i="6"/>
  <c r="E470" i="6"/>
  <c r="E471" i="6"/>
  <c r="E472" i="6"/>
  <c r="E473" i="6"/>
  <c r="E474" i="6"/>
  <c r="E475" i="6"/>
  <c r="E476" i="6"/>
  <c r="E477" i="6"/>
  <c r="E478" i="6"/>
  <c r="E479" i="6"/>
  <c r="E480" i="6"/>
  <c r="E481" i="6"/>
  <c r="E482" i="6"/>
  <c r="E483" i="6"/>
  <c r="E484" i="6"/>
  <c r="E485" i="6"/>
  <c r="E486" i="6"/>
  <c r="E487" i="6"/>
  <c r="E488" i="6"/>
  <c r="E489" i="6"/>
  <c r="E490" i="6"/>
  <c r="E491" i="6"/>
  <c r="E492" i="6"/>
  <c r="E493" i="6"/>
  <c r="E494" i="6"/>
  <c r="E495" i="6"/>
  <c r="E496" i="6"/>
  <c r="E497" i="6"/>
  <c r="E498" i="6"/>
  <c r="E499" i="6"/>
  <c r="E500" i="6"/>
  <c r="E501" i="6"/>
  <c r="E502" i="6"/>
  <c r="E503" i="6"/>
  <c r="E504" i="6"/>
  <c r="E505" i="6"/>
  <c r="E50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251" i="6"/>
  <c r="B252" i="6"/>
  <c r="B253" i="6"/>
  <c r="B254" i="6"/>
  <c r="B255" i="6"/>
  <c r="B256" i="6"/>
  <c r="B257" i="6"/>
  <c r="B258" i="6"/>
  <c r="B259" i="6"/>
  <c r="B260" i="6"/>
  <c r="B261" i="6"/>
  <c r="B262" i="6"/>
  <c r="B263" i="6"/>
  <c r="B264" i="6"/>
  <c r="B265" i="6"/>
  <c r="B266" i="6"/>
  <c r="B267" i="6"/>
  <c r="B268" i="6"/>
  <c r="B269" i="6"/>
  <c r="B270" i="6"/>
  <c r="B271" i="6"/>
  <c r="B272" i="6"/>
  <c r="B273" i="6"/>
  <c r="B274" i="6"/>
  <c r="B275" i="6"/>
  <c r="B276" i="6"/>
  <c r="B277" i="6"/>
  <c r="B278" i="6"/>
  <c r="B279" i="6"/>
  <c r="B280" i="6"/>
  <c r="B281" i="6"/>
  <c r="B282" i="6"/>
  <c r="B283" i="6"/>
  <c r="B284" i="6"/>
  <c r="B285" i="6"/>
  <c r="B286" i="6"/>
  <c r="B287" i="6"/>
  <c r="B288" i="6"/>
  <c r="B289" i="6"/>
  <c r="B290" i="6"/>
  <c r="B291" i="6"/>
  <c r="B292" i="6"/>
  <c r="B293" i="6"/>
  <c r="B294" i="6"/>
  <c r="B295" i="6"/>
  <c r="B296" i="6"/>
  <c r="B297" i="6"/>
  <c r="B298" i="6"/>
  <c r="B299" i="6"/>
  <c r="B300" i="6"/>
  <c r="B301" i="6"/>
  <c r="B302" i="6"/>
  <c r="B303" i="6"/>
  <c r="B304" i="6"/>
  <c r="B305" i="6"/>
  <c r="B306" i="6"/>
  <c r="B307" i="6"/>
  <c r="B308" i="6"/>
  <c r="B309" i="6"/>
  <c r="B310" i="6"/>
  <c r="B311" i="6"/>
  <c r="B312" i="6"/>
  <c r="B313" i="6"/>
  <c r="B314" i="6"/>
  <c r="B315" i="6"/>
  <c r="B316" i="6"/>
  <c r="B317" i="6"/>
  <c r="B318" i="6"/>
  <c r="B319" i="6"/>
  <c r="B320" i="6"/>
  <c r="B321" i="6"/>
  <c r="B322" i="6"/>
  <c r="B323" i="6"/>
  <c r="B324" i="6"/>
  <c r="B325" i="6"/>
  <c r="B326" i="6"/>
  <c r="B327" i="6"/>
  <c r="B328" i="6"/>
  <c r="B329" i="6"/>
  <c r="B330" i="6"/>
  <c r="B331" i="6"/>
  <c r="B332" i="6"/>
  <c r="B333" i="6"/>
  <c r="B334" i="6"/>
  <c r="B335" i="6"/>
  <c r="B336" i="6"/>
  <c r="B337" i="6"/>
  <c r="B338" i="6"/>
  <c r="B339" i="6"/>
  <c r="B340" i="6"/>
  <c r="B341" i="6"/>
  <c r="B342" i="6"/>
  <c r="B343" i="6"/>
  <c r="B344" i="6"/>
  <c r="B345" i="6"/>
  <c r="B346" i="6"/>
  <c r="B347" i="6"/>
  <c r="B348" i="6"/>
  <c r="B349" i="6"/>
  <c r="B350" i="6"/>
  <c r="B351" i="6"/>
  <c r="B352" i="6"/>
  <c r="B353" i="6"/>
  <c r="B354" i="6"/>
  <c r="B355" i="6"/>
  <c r="B356" i="6"/>
  <c r="B357" i="6"/>
  <c r="B358" i="6"/>
  <c r="B359" i="6"/>
  <c r="B360" i="6"/>
  <c r="B361" i="6"/>
  <c r="B362" i="6"/>
  <c r="B363" i="6"/>
  <c r="B364" i="6"/>
  <c r="B365" i="6"/>
  <c r="B366" i="6"/>
  <c r="B367" i="6"/>
  <c r="B368" i="6"/>
  <c r="B369" i="6"/>
  <c r="B370" i="6"/>
  <c r="B371" i="6"/>
  <c r="B372" i="6"/>
  <c r="B373" i="6"/>
  <c r="B374" i="6"/>
  <c r="B375" i="6"/>
  <c r="B376" i="6"/>
  <c r="B377" i="6"/>
  <c r="B378" i="6"/>
  <c r="B379" i="6"/>
  <c r="B380" i="6"/>
  <c r="B381" i="6"/>
  <c r="B382" i="6"/>
  <c r="B383" i="6"/>
  <c r="B384" i="6"/>
  <c r="B385" i="6"/>
  <c r="B386" i="6"/>
  <c r="B387" i="6"/>
  <c r="B388" i="6"/>
  <c r="B389" i="6"/>
  <c r="B390" i="6"/>
  <c r="B391" i="6"/>
  <c r="B392" i="6"/>
  <c r="B393" i="6"/>
  <c r="B394" i="6"/>
  <c r="B395" i="6"/>
  <c r="B396" i="6"/>
  <c r="B397" i="6"/>
  <c r="B398" i="6"/>
  <c r="B399" i="6"/>
  <c r="B400" i="6"/>
  <c r="B401" i="6"/>
  <c r="B402" i="6"/>
  <c r="B403" i="6"/>
  <c r="B404" i="6"/>
  <c r="B405" i="6"/>
  <c r="B406" i="6"/>
  <c r="B407" i="6"/>
  <c r="B408" i="6"/>
  <c r="B409" i="6"/>
  <c r="B410" i="6"/>
  <c r="B411" i="6"/>
  <c r="B412" i="6"/>
  <c r="B413" i="6"/>
  <c r="B414" i="6"/>
  <c r="B415" i="6"/>
  <c r="B416" i="6"/>
  <c r="B417" i="6"/>
  <c r="B418" i="6"/>
  <c r="B419" i="6"/>
  <c r="B420" i="6"/>
  <c r="B421" i="6"/>
  <c r="B422" i="6"/>
  <c r="B423" i="6"/>
  <c r="B424" i="6"/>
  <c r="B425" i="6"/>
  <c r="B426" i="6"/>
  <c r="B427" i="6"/>
  <c r="B428" i="6"/>
  <c r="B429" i="6"/>
  <c r="B430" i="6"/>
  <c r="B431" i="6"/>
  <c r="B432" i="6"/>
  <c r="B433" i="6"/>
  <c r="B434" i="6"/>
  <c r="B435" i="6"/>
  <c r="B436" i="6"/>
  <c r="B437" i="6"/>
  <c r="B438" i="6"/>
  <c r="B439" i="6"/>
  <c r="B440" i="6"/>
  <c r="B441" i="6"/>
  <c r="B442" i="6"/>
  <c r="B443" i="6"/>
  <c r="B444" i="6"/>
  <c r="B445" i="6"/>
  <c r="B446" i="6"/>
  <c r="B447" i="6"/>
  <c r="B448" i="6"/>
  <c r="B449" i="6"/>
  <c r="B450" i="6"/>
  <c r="B451" i="6"/>
  <c r="B452" i="6"/>
  <c r="B453" i="6"/>
  <c r="B454" i="6"/>
  <c r="B455" i="6"/>
  <c r="B456" i="6"/>
  <c r="B457" i="6"/>
  <c r="B458" i="6"/>
  <c r="B459" i="6"/>
  <c r="B460" i="6"/>
  <c r="B461" i="6"/>
  <c r="B462" i="6"/>
  <c r="B463" i="6"/>
  <c r="B464" i="6"/>
  <c r="B465" i="6"/>
  <c r="B466" i="6"/>
  <c r="B467" i="6"/>
  <c r="B468" i="6"/>
  <c r="B469" i="6"/>
  <c r="B470" i="6"/>
  <c r="B471" i="6"/>
  <c r="B472" i="6"/>
  <c r="B473" i="6"/>
  <c r="B474" i="6"/>
  <c r="B475" i="6"/>
  <c r="B476" i="6"/>
  <c r="B477" i="6"/>
  <c r="B478" i="6"/>
  <c r="B479" i="6"/>
  <c r="B480" i="6"/>
  <c r="B481" i="6"/>
  <c r="B482" i="6"/>
  <c r="B483" i="6"/>
  <c r="B484" i="6"/>
  <c r="B485" i="6"/>
  <c r="B486" i="6"/>
  <c r="B487" i="6"/>
  <c r="B488" i="6"/>
  <c r="B489" i="6"/>
  <c r="B490" i="6"/>
  <c r="B491" i="6"/>
  <c r="B492" i="6"/>
  <c r="B493" i="6"/>
  <c r="B494" i="6"/>
  <c r="B495" i="6"/>
  <c r="B496" i="6"/>
  <c r="B497" i="6"/>
  <c r="B498" i="6"/>
  <c r="B499" i="6"/>
  <c r="B500" i="6"/>
  <c r="B501" i="6"/>
  <c r="B502" i="6"/>
  <c r="B503" i="6"/>
  <c r="B504" i="6"/>
  <c r="B505" i="6"/>
  <c r="B50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2" i="6"/>
  <c r="C93" i="6"/>
  <c r="C94" i="6"/>
  <c r="C95" i="6"/>
  <c r="C96" i="6"/>
  <c r="C97" i="6"/>
  <c r="C98" i="6"/>
  <c r="C99" i="6"/>
  <c r="C100" i="6"/>
  <c r="C101" i="6"/>
  <c r="C102" i="6"/>
  <c r="C103" i="6"/>
  <c r="C104" i="6"/>
  <c r="C105" i="6"/>
  <c r="C106" i="6"/>
  <c r="C107" i="6"/>
  <c r="C108" i="6"/>
  <c r="C109" i="6"/>
  <c r="C110" i="6"/>
  <c r="C111" i="6"/>
  <c r="C112" i="6"/>
  <c r="C113" i="6"/>
  <c r="C114" i="6"/>
  <c r="C115" i="6"/>
  <c r="C116" i="6"/>
  <c r="C117" i="6"/>
  <c r="C118" i="6"/>
  <c r="C119" i="6"/>
  <c r="C120" i="6"/>
  <c r="C121" i="6"/>
  <c r="C122" i="6"/>
  <c r="C123" i="6"/>
  <c r="C124" i="6"/>
  <c r="C125" i="6"/>
  <c r="C126" i="6"/>
  <c r="C127" i="6"/>
  <c r="C128" i="6"/>
  <c r="C129" i="6"/>
  <c r="C130" i="6"/>
  <c r="C131" i="6"/>
  <c r="C132" i="6"/>
  <c r="C133" i="6"/>
  <c r="C134" i="6"/>
  <c r="C135" i="6"/>
  <c r="C136" i="6"/>
  <c r="C137" i="6"/>
  <c r="C138" i="6"/>
  <c r="C139" i="6"/>
  <c r="C140" i="6"/>
  <c r="C141" i="6"/>
  <c r="C142" i="6"/>
  <c r="C143" i="6"/>
  <c r="C144" i="6"/>
  <c r="C145" i="6"/>
  <c r="C146" i="6"/>
  <c r="C147" i="6"/>
  <c r="C148" i="6"/>
  <c r="C149" i="6"/>
  <c r="C150" i="6"/>
  <c r="C151" i="6"/>
  <c r="C152" i="6"/>
  <c r="C153" i="6"/>
  <c r="C154" i="6"/>
  <c r="C155" i="6"/>
  <c r="C156" i="6"/>
  <c r="C157" i="6"/>
  <c r="C158" i="6"/>
  <c r="C159" i="6"/>
  <c r="C160" i="6"/>
  <c r="C161" i="6"/>
  <c r="C162" i="6"/>
  <c r="C163" i="6"/>
  <c r="C164" i="6"/>
  <c r="C165" i="6"/>
  <c r="C166" i="6"/>
  <c r="C167" i="6"/>
  <c r="C168" i="6"/>
  <c r="C169" i="6"/>
  <c r="C170" i="6"/>
  <c r="C171" i="6"/>
  <c r="C172" i="6"/>
  <c r="C173" i="6"/>
  <c r="C174" i="6"/>
  <c r="C175" i="6"/>
  <c r="C176" i="6"/>
  <c r="C177" i="6"/>
  <c r="C178" i="6"/>
  <c r="C179" i="6"/>
  <c r="C180" i="6"/>
  <c r="C181" i="6"/>
  <c r="C182" i="6"/>
  <c r="C183" i="6"/>
  <c r="C184" i="6"/>
  <c r="C185" i="6"/>
  <c r="C186" i="6"/>
  <c r="C187" i="6"/>
  <c r="C188" i="6"/>
  <c r="C189" i="6"/>
  <c r="C190" i="6"/>
  <c r="C191" i="6"/>
  <c r="C192" i="6"/>
  <c r="C193" i="6"/>
  <c r="C194" i="6"/>
  <c r="C195" i="6"/>
  <c r="C196" i="6"/>
  <c r="C197" i="6"/>
  <c r="C198" i="6"/>
  <c r="C199" i="6"/>
  <c r="C200" i="6"/>
  <c r="C201" i="6"/>
  <c r="C202" i="6"/>
  <c r="C203" i="6"/>
  <c r="C204" i="6"/>
  <c r="C205" i="6"/>
  <c r="C206" i="6"/>
  <c r="C207" i="6"/>
  <c r="C208" i="6"/>
  <c r="C209" i="6"/>
  <c r="C210" i="6"/>
  <c r="C211" i="6"/>
  <c r="C212" i="6"/>
  <c r="C213" i="6"/>
  <c r="C214" i="6"/>
  <c r="C215" i="6"/>
  <c r="C216" i="6"/>
  <c r="C217" i="6"/>
  <c r="C218" i="6"/>
  <c r="C219" i="6"/>
  <c r="C220" i="6"/>
  <c r="C221" i="6"/>
  <c r="C222" i="6"/>
  <c r="C223" i="6"/>
  <c r="C224" i="6"/>
  <c r="C225" i="6"/>
  <c r="C226" i="6"/>
  <c r="C227" i="6"/>
  <c r="C228" i="6"/>
  <c r="C229" i="6"/>
  <c r="C230" i="6"/>
  <c r="C231" i="6"/>
  <c r="C232" i="6"/>
  <c r="C233" i="6"/>
  <c r="C234" i="6"/>
  <c r="C235" i="6"/>
  <c r="C236" i="6"/>
  <c r="C237" i="6"/>
  <c r="C238" i="6"/>
  <c r="C239" i="6"/>
  <c r="C240" i="6"/>
  <c r="C241" i="6"/>
  <c r="C242" i="6"/>
  <c r="C243" i="6"/>
  <c r="C244" i="6"/>
  <c r="C245" i="6"/>
  <c r="C246" i="6"/>
  <c r="C247" i="6"/>
  <c r="C248" i="6"/>
  <c r="C249" i="6"/>
  <c r="C250" i="6"/>
  <c r="C251" i="6"/>
  <c r="C252" i="6"/>
  <c r="C253" i="6"/>
  <c r="C254" i="6"/>
  <c r="C255" i="6"/>
  <c r="C256" i="6"/>
  <c r="C257" i="6"/>
  <c r="C258" i="6"/>
  <c r="C259" i="6"/>
  <c r="C260" i="6"/>
  <c r="C261" i="6"/>
  <c r="C262" i="6"/>
  <c r="C263" i="6"/>
  <c r="C264" i="6"/>
  <c r="C265" i="6"/>
  <c r="C266" i="6"/>
  <c r="C267" i="6"/>
  <c r="C268" i="6"/>
  <c r="C269" i="6"/>
  <c r="C270" i="6"/>
  <c r="C271" i="6"/>
  <c r="C272" i="6"/>
  <c r="C273" i="6"/>
  <c r="C274" i="6"/>
  <c r="C275" i="6"/>
  <c r="C276" i="6"/>
  <c r="C277" i="6"/>
  <c r="C278" i="6"/>
  <c r="C279" i="6"/>
  <c r="C280" i="6"/>
  <c r="C281" i="6"/>
  <c r="C282" i="6"/>
  <c r="C283" i="6"/>
  <c r="C284" i="6"/>
  <c r="C285" i="6"/>
  <c r="C286" i="6"/>
  <c r="C287" i="6"/>
  <c r="C288" i="6"/>
  <c r="C289" i="6"/>
  <c r="C290" i="6"/>
  <c r="C291" i="6"/>
  <c r="C292" i="6"/>
  <c r="C293" i="6"/>
  <c r="C294" i="6"/>
  <c r="C295" i="6"/>
  <c r="C296" i="6"/>
  <c r="C297" i="6"/>
  <c r="C298" i="6"/>
  <c r="C299" i="6"/>
  <c r="C300" i="6"/>
  <c r="C301" i="6"/>
  <c r="C302" i="6"/>
  <c r="C303" i="6"/>
  <c r="C304" i="6"/>
  <c r="C305" i="6"/>
  <c r="C306" i="6"/>
  <c r="C307" i="6"/>
  <c r="C308" i="6"/>
  <c r="C309" i="6"/>
  <c r="C310" i="6"/>
  <c r="C311" i="6"/>
  <c r="C312" i="6"/>
  <c r="C313" i="6"/>
  <c r="C314" i="6"/>
  <c r="C315" i="6"/>
  <c r="C316" i="6"/>
  <c r="C317" i="6"/>
  <c r="C318" i="6"/>
  <c r="C319" i="6"/>
  <c r="C320" i="6"/>
  <c r="C321" i="6"/>
  <c r="C322" i="6"/>
  <c r="C323" i="6"/>
  <c r="C324" i="6"/>
  <c r="C325" i="6"/>
  <c r="C326" i="6"/>
  <c r="C327" i="6"/>
  <c r="C328" i="6"/>
  <c r="C329" i="6"/>
  <c r="C330" i="6"/>
  <c r="C331" i="6"/>
  <c r="C332" i="6"/>
  <c r="C333" i="6"/>
  <c r="C334" i="6"/>
  <c r="C335" i="6"/>
  <c r="C336" i="6"/>
  <c r="C337" i="6"/>
  <c r="C338" i="6"/>
  <c r="C339" i="6"/>
  <c r="C340" i="6"/>
  <c r="C341" i="6"/>
  <c r="C342" i="6"/>
  <c r="C343" i="6"/>
  <c r="C344" i="6"/>
  <c r="C345" i="6"/>
  <c r="C346" i="6"/>
  <c r="C347" i="6"/>
  <c r="C348" i="6"/>
  <c r="C349" i="6"/>
  <c r="C350" i="6"/>
  <c r="C351" i="6"/>
  <c r="C352" i="6"/>
  <c r="C353" i="6"/>
  <c r="C354" i="6"/>
  <c r="C355" i="6"/>
  <c r="C356" i="6"/>
  <c r="C357" i="6"/>
  <c r="C358" i="6"/>
  <c r="C359" i="6"/>
  <c r="C360" i="6"/>
  <c r="C361" i="6"/>
  <c r="C362" i="6"/>
  <c r="C363" i="6"/>
  <c r="C364" i="6"/>
  <c r="C365" i="6"/>
  <c r="C366" i="6"/>
  <c r="C367" i="6"/>
  <c r="C368" i="6"/>
  <c r="C369" i="6"/>
  <c r="C370" i="6"/>
  <c r="C371" i="6"/>
  <c r="C372" i="6"/>
  <c r="C373" i="6"/>
  <c r="C374" i="6"/>
  <c r="C375" i="6"/>
  <c r="C376" i="6"/>
  <c r="C377" i="6"/>
  <c r="C378" i="6"/>
  <c r="C379" i="6"/>
  <c r="C380" i="6"/>
  <c r="C381" i="6"/>
  <c r="C382" i="6"/>
  <c r="C383" i="6"/>
  <c r="C384" i="6"/>
  <c r="C385" i="6"/>
  <c r="C386" i="6"/>
  <c r="C387" i="6"/>
  <c r="C388" i="6"/>
  <c r="C389" i="6"/>
  <c r="C390" i="6"/>
  <c r="C391" i="6"/>
  <c r="C392" i="6"/>
  <c r="C393" i="6"/>
  <c r="C394" i="6"/>
  <c r="C395" i="6"/>
  <c r="C396" i="6"/>
  <c r="C397" i="6"/>
  <c r="C398" i="6"/>
  <c r="C399" i="6"/>
  <c r="C400" i="6"/>
  <c r="C401" i="6"/>
  <c r="C402" i="6"/>
  <c r="C403" i="6"/>
  <c r="C404" i="6"/>
  <c r="C405" i="6"/>
  <c r="C406" i="6"/>
  <c r="C407" i="6"/>
  <c r="C408" i="6"/>
  <c r="C409" i="6"/>
  <c r="C410" i="6"/>
  <c r="C411" i="6"/>
  <c r="C412" i="6"/>
  <c r="C413" i="6"/>
  <c r="C414" i="6"/>
  <c r="C415" i="6"/>
  <c r="C416" i="6"/>
  <c r="C417" i="6"/>
  <c r="C418" i="6"/>
  <c r="C419" i="6"/>
  <c r="C420" i="6"/>
  <c r="C421" i="6"/>
  <c r="C422" i="6"/>
  <c r="C423" i="6"/>
  <c r="C424" i="6"/>
  <c r="C425" i="6"/>
  <c r="C426" i="6"/>
  <c r="C427" i="6"/>
  <c r="C428" i="6"/>
  <c r="C429" i="6"/>
  <c r="C430" i="6"/>
  <c r="C431" i="6"/>
  <c r="C432" i="6"/>
  <c r="C433" i="6"/>
  <c r="C434" i="6"/>
  <c r="C435" i="6"/>
  <c r="C436" i="6"/>
  <c r="C437" i="6"/>
  <c r="C438" i="6"/>
  <c r="C439" i="6"/>
  <c r="C440" i="6"/>
  <c r="C441" i="6"/>
  <c r="C442" i="6"/>
  <c r="C443" i="6"/>
  <c r="C444" i="6"/>
  <c r="C445" i="6"/>
  <c r="C446" i="6"/>
  <c r="C447" i="6"/>
  <c r="C448" i="6"/>
  <c r="C449" i="6"/>
  <c r="C450" i="6"/>
  <c r="C451" i="6"/>
  <c r="C452" i="6"/>
  <c r="C453" i="6"/>
  <c r="C454" i="6"/>
  <c r="C455" i="6"/>
  <c r="C456" i="6"/>
  <c r="C457" i="6"/>
  <c r="C458" i="6"/>
  <c r="C459" i="6"/>
  <c r="C460" i="6"/>
  <c r="C461" i="6"/>
  <c r="C462" i="6"/>
  <c r="C463" i="6"/>
  <c r="C464" i="6"/>
  <c r="C465" i="6"/>
  <c r="C466" i="6"/>
  <c r="C467" i="6"/>
  <c r="C468" i="6"/>
  <c r="C469" i="6"/>
  <c r="C470" i="6"/>
  <c r="C471" i="6"/>
  <c r="C472" i="6"/>
  <c r="C473" i="6"/>
  <c r="C474" i="6"/>
  <c r="C475" i="6"/>
  <c r="C476" i="6"/>
  <c r="C477" i="6"/>
  <c r="C478" i="6"/>
  <c r="C479" i="6"/>
  <c r="C480" i="6"/>
  <c r="C481" i="6"/>
  <c r="C482" i="6"/>
  <c r="C483" i="6"/>
  <c r="C484" i="6"/>
  <c r="C485" i="6"/>
  <c r="C486" i="6"/>
  <c r="C487" i="6"/>
  <c r="C488" i="6"/>
  <c r="C489" i="6"/>
  <c r="C490" i="6"/>
  <c r="C491" i="6"/>
  <c r="C492" i="6"/>
  <c r="C493" i="6"/>
  <c r="C494" i="6"/>
  <c r="C495" i="6"/>
  <c r="C496" i="6"/>
  <c r="C497" i="6"/>
  <c r="C498" i="6"/>
  <c r="C499" i="6"/>
  <c r="C500" i="6"/>
  <c r="C501" i="6"/>
  <c r="C502" i="6"/>
  <c r="C503" i="6"/>
  <c r="C504" i="6"/>
  <c r="C505" i="6"/>
  <c r="C50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501" i="6"/>
  <c r="A502" i="6"/>
  <c r="A503" i="6"/>
  <c r="A504" i="6"/>
  <c r="A505" i="6"/>
  <c r="A506" i="6"/>
</calcChain>
</file>

<file path=xl/sharedStrings.xml><?xml version="1.0" encoding="utf-8"?>
<sst xmlns="http://schemas.openxmlformats.org/spreadsheetml/2006/main" count="104" uniqueCount="60">
  <si>
    <t>Anlegen/Ändern
oder
Löschen</t>
  </si>
  <si>
    <t>Eingabeformat:
TT.MM.JJJJ</t>
  </si>
  <si>
    <t>JA =Liefertag
NEIN =kein Liefertag
Wenn leer = JA</t>
  </si>
  <si>
    <t>Maximal 100 Zeichen</t>
  </si>
  <si>
    <t>Definierte Schlüssel gemäss Merchant Portal
Maximal 100 Zeichen</t>
  </si>
  <si>
    <t>PFLICHTFELDER*</t>
  </si>
  <si>
    <t>Zusatzfelder</t>
  </si>
  <si>
    <t>Auswahlliste</t>
  </si>
  <si>
    <t>Eingabe</t>
  </si>
  <si>
    <t>ART DES IMPORTS*</t>
  </si>
  <si>
    <t>DATUM*</t>
  </si>
  <si>
    <t>IST LIEFERTAG*</t>
  </si>
  <si>
    <t>Liefergruppe</t>
  </si>
  <si>
    <t>Lieferart</t>
  </si>
  <si>
    <t>data</t>
  </si>
  <si>
    <t>delivery_calendar</t>
  </si>
  <si>
    <t>import_type</t>
  </si>
  <si>
    <t>date</t>
  </si>
  <si>
    <t>is_delivery_day</t>
  </si>
  <si>
    <t>delivery_group</t>
  </si>
  <si>
    <t>delivery_method</t>
  </si>
  <si>
    <t>code</t>
  </si>
  <si>
    <t>Anlegen/ändern oder löschen</t>
  </si>
  <si>
    <t>Definierte Schlüssel gemäss Merchant Portal
Maximal 255 Zeichen</t>
  </si>
  <si>
    <t>Zusatzfeld</t>
  </si>
  <si>
    <t>IST ABWICKLUNGSTAG*</t>
  </si>
  <si>
    <t>handling_calendar</t>
  </si>
  <si>
    <t>is_handling_day</t>
  </si>
  <si>
    <t>Hinweise</t>
  </si>
  <si>
    <t>Stichwort</t>
  </si>
  <si>
    <t>Beschreibung</t>
  </si>
  <si>
    <t>Vorlagen allgemein</t>
  </si>
  <si>
    <t>Verwenden Sie immer die Originalvorlagen von Mercanto. Kreieren Sie keine eigenen Vorlagen, da diese nicht verarbeitet werden können.</t>
  </si>
  <si>
    <t>Halten Sie bitte immer die folgende Reihenfolge beim Erfassen neuer Artikel ein: 1. Artikeldaten, 2. Verkaufseinheiten 3. Preise</t>
  </si>
  <si>
    <t>Stellen Sie sicher, dass immer alle drei Vorlagen ausgefüllt sind und alle Artikel in allen drei Vorlagen enthalten sind.</t>
  </si>
  <si>
    <t>Mercanto unterstützt bei den Excelvorlagen ausschliesslich das Format .xlsx.</t>
  </si>
  <si>
    <r>
      <rPr>
        <sz val="11"/>
        <color rgb="FF000000"/>
        <rFont val="Calibri"/>
        <family val="2"/>
      </rPr>
      <t xml:space="preserve">Gültige Namenskonvention: </t>
    </r>
    <r>
      <rPr>
        <b/>
        <sz val="11"/>
        <color rgb="FF000000"/>
        <rFont val="Calibri"/>
        <family val="2"/>
      </rPr>
      <t>kalenderdaten-</t>
    </r>
  </si>
  <si>
    <r>
      <rPr>
        <sz val="11"/>
        <color rgb="FF000000"/>
        <rFont val="Calibri"/>
        <family val="2"/>
      </rPr>
      <t>Wenn Sie eine Vorlage abspeichern, dann soll nebst dem vorgegebenen Namen auch das Datum und die Uhrzeit im Filenamen enthalten sein.
Beispiel:</t>
    </r>
    <r>
      <rPr>
        <b/>
        <sz val="11"/>
        <color rgb="FF000000"/>
        <rFont val="Calibri"/>
        <family val="2"/>
      </rPr>
      <t xml:space="preserve"> kalenderdaten-01.03.2025-1705.xlsx</t>
    </r>
  </si>
  <si>
    <t>Liefergruppe bei Lieferkalender</t>
  </si>
  <si>
    <t>Bitte geben Sie immer pro Liefergruppe eine Lieferart mit!</t>
  </si>
  <si>
    <t>Falls Ihre Bestellschlusszeit pro Lieferart (nur wenn mehrere Lieferarten definiert wurden) unterschiedlich ist: Bitte beachten Sie, dass Sie den korrekten Wert zur Lieferart aus dem Merchantportal verwenden (einsehbar unter Lieferantenprofil&gt;Lieferoptionen).</t>
  </si>
  <si>
    <t>Beachten Sie, dass Sie den Wert zur Liefergruppe auch in der Kundenbeziehung mitgeben (siehe separate Vorlage)</t>
  </si>
  <si>
    <t>Lieferdaten/Abwicklungsdaten</t>
  </si>
  <si>
    <t>Bitte beachten Sie, dass Sie nur die Abweichungen zur Grundregel übermitteln müssen, also an welchen Daten in der Ausnahme (Betriebsferien, Feiertage) nicht geliefert oder zusätzlich geliefert wird, obwohl die Grundregel etwas anderes besagt. Grundregel = Festlegung der relevanten Wochentage.</t>
  </si>
  <si>
    <t>Weiterführende Angaben zu den Feldern</t>
  </si>
  <si>
    <t>Vorlage</t>
  </si>
  <si>
    <t>Feld</t>
  </si>
  <si>
    <t>Zusatzinformation</t>
  </si>
  <si>
    <t>-</t>
  </si>
  <si>
    <t>aktuell keine weiterführenden Angaben</t>
  </si>
  <si>
    <t>Eingabe JA/NEIN</t>
  </si>
  <si>
    <t>Code Wert JA/NEIN</t>
  </si>
  <si>
    <t>Art des Imports</t>
  </si>
  <si>
    <t>Art des Imports Code</t>
  </si>
  <si>
    <t>JA</t>
  </si>
  <si>
    <t>anlegen/ändern</t>
  </si>
  <si>
    <t>create_update</t>
  </si>
  <si>
    <t>NEIN</t>
  </si>
  <si>
    <t>löschen</t>
  </si>
  <si>
    <t>delete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</si>
</sst>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rgb="FF000000"/>
      <name val="Calibri"/>
      <family val="2"/>
    </font>
    <font>
      <b/>
      <sz val="11"/>
      <color rgb="FFFF0000"/>
      <name val="Calibri"/>
      <family val="2"/>
    </font>
    <font>
      <sz val="11"/>
      <color theme="1"/>
      <name val="Calibri"/>
      <family val="2"/>
    </font>
    <font>
      <sz val="11"/>
      <name val="Calibri"/>
      <family val="2"/>
    </font>
    <font>
      <b/>
      <sz val="14"/>
      <name val="Calibri"/>
      <family val="2"/>
    </font>
    <font>
      <b/>
      <sz val="11"/>
      <color theme="0"/>
      <name val="Calibri"/>
      <family val="2"/>
    </font>
    <font>
      <sz val="11"/>
      <color rgb="FFFF0000"/>
      <name val="Calibri"/>
      <family val="2"/>
    </font>
    <font>
      <b/>
      <sz val="11"/>
      <name val="Calibri"/>
      <family val="2"/>
    </font>
    <font>
      <b/>
      <sz val="11"/>
      <color theme="1"/>
      <name val="Calibri"/>
      <family val="2"/>
    </font>
    <font>
      <b/>
      <sz val="14"/>
      <color rgb="FF000000"/>
      <name val="Calibri"/>
      <family val="2"/>
    </font>
    <font>
      <b/>
      <sz val="12"/>
      <color rgb="FF000000"/>
      <name val="Calibri"/>
      <family val="2"/>
    </font>
    <font>
      <sz val="12"/>
      <color rgb="FF000000"/>
      <name val="Calibri"/>
      <family val="2"/>
    </font>
    <font>
      <b/>
      <sz val="11"/>
      <color rgb="FF000000"/>
      <name val="Calibri"/>
      <family val="2"/>
    </font>
    <font>
      <b/>
      <sz val="12"/>
      <name val="Calibri"/>
      <family val="2"/>
    </font>
  </fonts>
  <fills count="9">
    <fill>
      <patternFill patternType="none"/>
    </fill>
    <fill>
      <patternFill patternType="gray125"/>
    </fill>
    <fill>
      <patternFill patternType="solid">
        <fgColor rgb="FFBFD457"/>
        <bgColor indexed="64"/>
      </patternFill>
    </fill>
    <fill>
      <patternFill patternType="solid">
        <fgColor rgb="FFEDFEB8"/>
        <bgColor indexed="64"/>
      </patternFill>
    </fill>
    <fill>
      <patternFill patternType="solid">
        <fgColor theme="3" tint="0.89999084444715716"/>
        <bgColor indexed="64"/>
      </patternFill>
    </fill>
    <fill>
      <patternFill patternType="solid">
        <fgColor rgb="FF92D050"/>
        <bgColor rgb="FF000000"/>
      </patternFill>
    </fill>
    <fill>
      <patternFill patternType="solid">
        <fgColor rgb="FFE2EFDA"/>
        <bgColor rgb="FFE2EFDA"/>
      </patternFill>
    </fill>
    <fill>
      <patternFill patternType="solid">
        <fgColor theme="9" tint="0.79998168889431442"/>
        <bgColor theme="9" tint="0.79998168889431442"/>
      </patternFill>
    </fill>
    <fill>
      <patternFill patternType="solid">
        <fgColor theme="1" tint="0.499984740745262"/>
        <bgColor indexed="64"/>
      </patternFill>
    </fill>
  </fills>
  <borders count="16">
    <border>
      <left/>
      <right/>
      <top/>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9" tint="0.39997558519241921"/>
      </top>
      <bottom style="thin">
        <color indexed="64"/>
      </bottom>
      <diagonal/>
    </border>
    <border>
      <left/>
      <right style="thin">
        <color indexed="64"/>
      </right>
      <top style="thin">
        <color theme="9" tint="0.39997558519241921"/>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theme="9" tint="0.39997558519241921"/>
      </top>
      <bottom/>
      <diagonal/>
    </border>
    <border>
      <left/>
      <right style="thin">
        <color indexed="64"/>
      </right>
      <top style="thin">
        <color theme="9" tint="0.39997558519241921"/>
      </top>
      <bottom/>
      <diagonal/>
    </border>
  </borders>
  <cellStyleXfs count="1">
    <xf numFmtId="0" fontId="0" fillId="0" borderId="0"/>
  </cellStyleXfs>
  <cellXfs count="64">
    <xf numFmtId="0" fontId="0" fillId="0" borderId="0" xfId="0"/>
    <xf numFmtId="49" fontId="1" fillId="0" borderId="3" xfId="0" applyNumberFormat="1" applyFont="1" applyBorder="1" applyAlignment="1" applyProtection="1">
      <alignment horizontal="left" vertical="top" wrapText="1"/>
      <protection locked="0"/>
    </xf>
    <xf numFmtId="0" fontId="2" fillId="0" borderId="0" xfId="0" applyFont="1" applyAlignment="1">
      <alignment horizontal="left"/>
    </xf>
    <xf numFmtId="0" fontId="3" fillId="0" borderId="0" xfId="0" applyFont="1"/>
    <xf numFmtId="0" fontId="3" fillId="0" borderId="0" xfId="0" applyFont="1" applyAlignment="1">
      <alignment horizontal="left"/>
    </xf>
    <xf numFmtId="0" fontId="4" fillId="0" borderId="0" xfId="0" applyFont="1" applyAlignment="1">
      <alignment horizontal="center" vertical="center" wrapText="1"/>
    </xf>
    <xf numFmtId="49" fontId="3" fillId="0" borderId="3" xfId="0" applyNumberFormat="1" applyFont="1" applyBorder="1" applyAlignment="1" applyProtection="1">
      <alignment horizontal="left" vertical="top" wrapText="1"/>
      <protection locked="0"/>
    </xf>
    <xf numFmtId="49" fontId="3" fillId="0" borderId="4" xfId="0" applyNumberFormat="1" applyFont="1" applyBorder="1" applyAlignment="1" applyProtection="1">
      <alignment horizontal="left" vertical="top" wrapText="1"/>
      <protection locked="0"/>
    </xf>
    <xf numFmtId="49" fontId="3" fillId="0" borderId="5" xfId="0" applyNumberFormat="1" applyFont="1" applyBorder="1" applyAlignment="1" applyProtection="1">
      <alignment horizontal="left" vertical="top" wrapText="1"/>
      <protection locked="0"/>
    </xf>
    <xf numFmtId="49" fontId="3" fillId="0" borderId="6" xfId="0" applyNumberFormat="1" applyFont="1" applyBorder="1" applyAlignment="1" applyProtection="1">
      <alignment horizontal="left" vertical="top" wrapText="1"/>
      <protection locked="0"/>
    </xf>
    <xf numFmtId="0" fontId="9" fillId="0" borderId="0" xfId="0" applyFont="1"/>
    <xf numFmtId="0" fontId="3" fillId="0" borderId="0" xfId="0" applyFont="1" applyProtection="1">
      <protection locked="0"/>
    </xf>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xf>
    <xf numFmtId="0" fontId="6" fillId="0" borderId="0" xfId="0" applyFont="1" applyAlignment="1">
      <alignment horizontal="center" vertical="center"/>
    </xf>
    <xf numFmtId="0" fontId="1" fillId="4" borderId="3" xfId="0" applyFont="1" applyFill="1" applyBorder="1" applyAlignment="1">
      <alignment horizontal="left" vertical="top" wrapText="1"/>
    </xf>
    <xf numFmtId="0" fontId="3" fillId="0" borderId="3" xfId="0" applyFont="1" applyBorder="1" applyAlignment="1">
      <alignment horizontal="left" vertical="top"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0" borderId="6" xfId="0" applyFont="1" applyBorder="1" applyAlignment="1">
      <alignment horizontal="left" vertical="top" wrapText="1"/>
    </xf>
    <xf numFmtId="0" fontId="4" fillId="0" borderId="0" xfId="0" applyFont="1" applyAlignment="1">
      <alignment horizontal="left" vertical="top"/>
    </xf>
    <xf numFmtId="0" fontId="10" fillId="0" borderId="0" xfId="0" applyFont="1"/>
    <xf numFmtId="0" fontId="11" fillId="0" borderId="0" xfId="0" applyFont="1"/>
    <xf numFmtId="0" fontId="12" fillId="0" borderId="0" xfId="0" applyFont="1"/>
    <xf numFmtId="0" fontId="1" fillId="0" borderId="0" xfId="0" applyFont="1"/>
    <xf numFmtId="0" fontId="14" fillId="5" borderId="7" xfId="0" applyFont="1" applyFill="1" applyBorder="1"/>
    <xf numFmtId="0" fontId="14" fillId="5" borderId="8" xfId="0" applyFont="1" applyFill="1" applyBorder="1"/>
    <xf numFmtId="0" fontId="14" fillId="0" borderId="0" xfId="0" applyFont="1"/>
    <xf numFmtId="0" fontId="11" fillId="5" borderId="9" xfId="0" applyFont="1" applyFill="1" applyBorder="1"/>
    <xf numFmtId="0" fontId="11" fillId="5" borderId="10" xfId="0" applyFont="1" applyFill="1" applyBorder="1"/>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8" borderId="0" xfId="0" applyFont="1" applyFill="1" applyAlignment="1">
      <alignment horizontal="center" vertical="center"/>
    </xf>
    <xf numFmtId="0" fontId="1" fillId="7" borderId="7" xfId="0" applyFont="1" applyFill="1" applyBorder="1" applyAlignment="1">
      <alignment horizontal="left" vertical="top" wrapText="1"/>
    </xf>
    <xf numFmtId="0" fontId="1" fillId="0" borderId="7" xfId="0" applyFont="1" applyBorder="1" applyAlignment="1">
      <alignment horizontal="left" vertical="top" wrapText="1"/>
    </xf>
    <xf numFmtId="0" fontId="1" fillId="7" borderId="11" xfId="0" applyFont="1" applyFill="1" applyBorder="1" applyAlignment="1">
      <alignment horizontal="left" vertical="top" wrapText="1"/>
    </xf>
    <xf numFmtId="0" fontId="1" fillId="0" borderId="11" xfId="0" applyFont="1" applyBorder="1" applyAlignment="1">
      <alignment horizontal="left" vertical="top" wrapText="1"/>
    </xf>
    <xf numFmtId="0" fontId="1" fillId="7" borderId="14" xfId="0" applyFont="1" applyFill="1" applyBorder="1" applyAlignment="1">
      <alignment horizontal="left" vertical="top" wrapText="1"/>
    </xf>
    <xf numFmtId="0" fontId="1" fillId="0" borderId="13" xfId="0" applyFont="1" applyBorder="1" applyAlignment="1">
      <alignment horizontal="left" vertical="top" wrapText="1"/>
    </xf>
    <xf numFmtId="0" fontId="12" fillId="0" borderId="10" xfId="0" applyFont="1" applyBorder="1" applyAlignment="1">
      <alignment horizontal="left" vertical="top" wrapText="1"/>
    </xf>
    <xf numFmtId="0" fontId="12" fillId="6" borderId="10" xfId="0" applyFont="1" applyFill="1" applyBorder="1" applyAlignment="1">
      <alignment horizontal="left" vertical="top" wrapText="1"/>
    </xf>
    <xf numFmtId="0" fontId="12" fillId="0" borderId="9" xfId="0" applyFont="1" applyBorder="1" applyAlignment="1">
      <alignment horizontal="left" vertical="top" wrapText="1"/>
    </xf>
    <xf numFmtId="0" fontId="12" fillId="6" borderId="9" xfId="0" applyFont="1" applyFill="1" applyBorder="1" applyAlignment="1">
      <alignment horizontal="left" vertical="top" wrapText="1"/>
    </xf>
    <xf numFmtId="14" fontId="1" fillId="0" borderId="3" xfId="0" applyNumberFormat="1" applyFont="1" applyBorder="1" applyAlignment="1" applyProtection="1">
      <alignment horizontal="center" vertical="top" wrapText="1"/>
      <protection locked="0"/>
    </xf>
    <xf numFmtId="14" fontId="3" fillId="0" borderId="3" xfId="0" applyNumberFormat="1" applyFont="1" applyBorder="1" applyAlignment="1" applyProtection="1">
      <alignment horizontal="center" vertical="top" wrapText="1"/>
      <protection locked="0"/>
    </xf>
    <xf numFmtId="14" fontId="3" fillId="0" borderId="6" xfId="0" applyNumberFormat="1" applyFont="1" applyBorder="1" applyAlignment="1" applyProtection="1">
      <alignment horizontal="center" vertical="top" wrapText="1"/>
      <protection locked="0"/>
    </xf>
    <xf numFmtId="49" fontId="1" fillId="0" borderId="3" xfId="0" applyNumberFormat="1" applyFont="1" applyBorder="1" applyAlignment="1" applyProtection="1">
      <alignment horizontal="center" vertical="top" wrapText="1"/>
      <protection locked="0"/>
    </xf>
    <xf numFmtId="49" fontId="3" fillId="0" borderId="3" xfId="0" applyNumberFormat="1" applyFont="1" applyBorder="1" applyAlignment="1" applyProtection="1">
      <alignment horizontal="center" vertical="top" wrapText="1"/>
      <protection locked="0"/>
    </xf>
    <xf numFmtId="49" fontId="3" fillId="0" borderId="6" xfId="0" applyNumberFormat="1" applyFont="1" applyBorder="1" applyAlignment="1" applyProtection="1">
      <alignment horizontal="center" vertical="top" wrapText="1"/>
      <protection locked="0"/>
    </xf>
    <xf numFmtId="0" fontId="3" fillId="0" borderId="0" xfId="0" applyFont="1" applyAlignment="1">
      <alignment vertical="center"/>
    </xf>
    <xf numFmtId="0" fontId="5" fillId="3" borderId="0" xfId="0" applyFont="1" applyFill="1" applyAlignment="1">
      <alignment vertical="center"/>
    </xf>
    <xf numFmtId="14" fontId="1" fillId="0" borderId="3" xfId="0" applyNumberFormat="1" applyFont="1" applyBorder="1" applyAlignment="1">
      <alignment horizontal="left" vertical="top" wrapText="1"/>
    </xf>
    <xf numFmtId="14" fontId="3" fillId="0" borderId="3" xfId="0" applyNumberFormat="1" applyFont="1" applyBorder="1" applyAlignment="1">
      <alignment horizontal="left" vertical="top" wrapText="1"/>
    </xf>
    <xf numFmtId="14" fontId="3" fillId="0" borderId="6" xfId="0" applyNumberFormat="1" applyFont="1" applyBorder="1" applyAlignment="1">
      <alignment horizontal="left" vertical="top" wrapText="1"/>
    </xf>
    <xf numFmtId="0" fontId="3" fillId="4" borderId="3" xfId="0" applyFont="1" applyFill="1" applyBorder="1" applyAlignment="1">
      <alignment horizontal="left" vertical="top" wrapText="1"/>
    </xf>
    <xf numFmtId="0" fontId="3" fillId="4" borderId="6" xfId="0" applyFont="1" applyFill="1" applyBorder="1" applyAlignment="1">
      <alignment horizontal="left" vertical="top" wrapText="1"/>
    </xf>
    <xf numFmtId="0" fontId="1" fillId="7" borderId="12" xfId="0" applyFont="1" applyFill="1" applyBorder="1" applyAlignment="1">
      <alignment horizontal="left" vertical="top" wrapText="1"/>
    </xf>
    <xf numFmtId="0" fontId="1" fillId="0" borderId="12" xfId="0" applyFont="1" applyBorder="1" applyAlignment="1">
      <alignment horizontal="left" vertical="top" wrapText="1"/>
    </xf>
    <xf numFmtId="0" fontId="1" fillId="7" borderId="15" xfId="0" applyFont="1" applyFill="1" applyBorder="1" applyAlignment="1">
      <alignment horizontal="left" vertical="top" wrapText="1"/>
    </xf>
    <xf numFmtId="0" fontId="5" fillId="3" borderId="0" xfId="0" applyFont="1" applyFill="1" applyAlignment="1">
      <alignment horizontal="left" vertical="center"/>
    </xf>
    <xf numFmtId="0" fontId="5" fillId="2" borderId="0" xfId="0" applyFont="1" applyFill="1" applyAlignment="1">
      <alignment horizontal="left" vertical="center"/>
    </xf>
  </cellXfs>
  <cellStyles count="1">
    <cellStyle name="Standard" xfId="0" builtinId="0"/>
  </cellStyles>
  <dxfs count="55">
    <dxf>
      <fill>
        <patternFill>
          <bgColor rgb="FFFFFF99"/>
        </patternFill>
      </fill>
    </dxf>
    <dxf>
      <fill>
        <patternFill>
          <bgColor rgb="FFFFFF99"/>
        </patternFill>
      </fill>
    </dxf>
    <dxf>
      <fill>
        <patternFill>
          <bgColor rgb="FFFFFF99"/>
        </patternFill>
      </fill>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ill>
        <patternFill patternType="none"/>
      </fill>
    </dxf>
    <dxf>
      <fill>
        <patternFill patternType="none"/>
      </fill>
    </dxf>
    <dxf>
      <border outline="0">
        <top style="thin">
          <color indexed="64"/>
        </top>
        <bottom style="thin">
          <color rgb="FF70AD47"/>
        </bottom>
      </border>
    </dxf>
    <dxf>
      <fill>
        <patternFill patternType="none"/>
      </fill>
    </dxf>
    <dxf>
      <border outline="0">
        <bottom style="thin">
          <color indexed="64"/>
        </bottom>
      </border>
    </dxf>
    <dxf>
      <font>
        <b/>
        <i val="0"/>
        <strike val="0"/>
        <condense val="0"/>
        <extend val="0"/>
        <outline val="0"/>
        <shadow val="0"/>
        <u val="none"/>
        <vertAlign val="baseline"/>
        <sz val="12"/>
        <color rgb="FF000000"/>
        <name val="Calibri"/>
        <family val="2"/>
        <scheme val="none"/>
      </font>
      <fill>
        <patternFill patternType="solid">
          <fgColor rgb="FF000000"/>
          <bgColor rgb="FF92D05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0" formatCode="Genera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3" tint="0.89999084444715716"/>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1" hidden="0"/>
    </dxf>
    <dxf>
      <font>
        <b val="0"/>
        <i val="0"/>
        <strike val="0"/>
        <condense val="0"/>
        <extend val="0"/>
        <outline val="0"/>
        <shadow val="0"/>
        <u val="none"/>
        <vertAlign val="baseline"/>
        <sz val="11"/>
        <color theme="1"/>
        <name val="Calibri"/>
        <family val="2"/>
        <scheme val="none"/>
      </font>
      <numFmt numFmtId="19" formatCode="dd/mm/yyyy"/>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3" tint="0.89999084444715716"/>
        </patternFill>
      </fill>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border>
      <protection locked="1" hidden="0"/>
    </dxf>
    <dxf>
      <border>
        <top style="thin">
          <color theme="1" tint="0.499984740745262"/>
        </top>
      </border>
    </dxf>
    <dxf>
      <border diagonalUp="0" diagonalDown="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1"/>
        <color theme="1"/>
        <name val="Calibri"/>
        <family val="2"/>
        <scheme val="none"/>
      </font>
      <numFmt numFmtId="0" formatCode="General"/>
      <alignment horizontal="left" vertical="top" textRotation="0" wrapText="1" indent="0" justifyLastLine="0" shrinkToFit="0" readingOrder="0"/>
      <protection locked="1" hidden="0"/>
    </dxf>
    <dxf>
      <border>
        <bottom style="thin">
          <color theme="1" tint="0.499984740745262"/>
        </bottom>
      </border>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bottom/>
      </border>
      <protection locked="1" hidden="0"/>
    </dxf>
    <dxf>
      <font>
        <b val="0"/>
        <i val="0"/>
        <strike val="0"/>
        <condense val="0"/>
        <extend val="0"/>
        <outline val="0"/>
        <shadow val="0"/>
        <u val="none"/>
        <vertAlign val="baseline"/>
        <sz val="11"/>
        <color theme="1"/>
        <name val="Calibri"/>
        <family val="2"/>
        <scheme val="none"/>
      </font>
      <numFmt numFmtId="30" formatCode="@"/>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1"/>
        <color theme="1"/>
        <name val="Calibri"/>
        <family val="2"/>
        <scheme val="none"/>
      </font>
      <numFmt numFmtId="30" formatCode="@"/>
      <alignment horizontal="center"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1"/>
        <color theme="1"/>
        <name val="Calibri"/>
        <family val="2"/>
        <scheme val="none"/>
      </font>
      <numFmt numFmtId="19" formatCode="dd/mm/yyyy"/>
      <alignment horizontal="center"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1"/>
        <color theme="1"/>
        <name val="Calibri"/>
        <family val="2"/>
        <scheme val="none"/>
      </font>
      <numFmt numFmtId="30" formatCode="@"/>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border>
      <protection locked="0" hidden="0"/>
    </dxf>
    <dxf>
      <border>
        <top style="thin">
          <color theme="1" tint="0.499984740745262"/>
        </top>
      </border>
    </dxf>
    <dxf>
      <border diagonalUp="0" diagonalDown="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protection locked="0" hidden="0"/>
    </dxf>
    <dxf>
      <border>
        <bottom style="thin">
          <color theme="1" tint="0.499984740745262"/>
        </bottom>
      </border>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bottom/>
      </border>
      <protection locked="1" hidden="0"/>
    </dxf>
    <dxf>
      <font>
        <strike val="0"/>
        <outline val="0"/>
        <shadow val="0"/>
        <u val="none"/>
        <vertAlign val="baseline"/>
        <sz val="11"/>
        <name val="Calibr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protection locked="1" hidden="0"/>
    </dxf>
    <dxf>
      <font>
        <strike val="0"/>
        <outline val="0"/>
        <shadow val="0"/>
        <u val="none"/>
        <vertAlign val="baseline"/>
        <sz val="11"/>
        <name val="Calibr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3" tint="0.89999084444715716"/>
        </patternFill>
      </fill>
      <alignment horizontal="left"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protection locked="1" hidden="0"/>
    </dxf>
    <dxf>
      <font>
        <b val="0"/>
        <i val="0"/>
        <strike val="0"/>
        <condense val="0"/>
        <extend val="0"/>
        <outline val="0"/>
        <shadow val="0"/>
        <u val="none"/>
        <vertAlign val="baseline"/>
        <sz val="11"/>
        <color theme="1"/>
        <name val="Calibri"/>
        <family val="2"/>
        <scheme val="none"/>
      </font>
      <numFmt numFmtId="19" formatCode="dd/mm/yyyy"/>
      <fill>
        <patternFill patternType="solid">
          <fgColor indexed="64"/>
          <bgColor theme="0" tint="-4.9989318521683403E-2"/>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3" tint="0.89999084444715716"/>
        </patternFill>
      </fill>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border>
      <protection locked="1" hidden="0"/>
    </dxf>
    <dxf>
      <border>
        <top style="thin">
          <color theme="1" tint="0.499984740745262"/>
        </top>
      </border>
    </dxf>
    <dxf>
      <border diagonalUp="0" diagonalDown="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1"/>
        <color theme="1"/>
        <name val="Calibri"/>
        <family val="2"/>
        <scheme val="none"/>
      </font>
      <numFmt numFmtId="0" formatCode="General"/>
      <alignment horizontal="left" vertical="top" textRotation="0" wrapText="1" indent="0" justifyLastLine="0" shrinkToFit="0" readingOrder="0"/>
      <protection locked="1" hidden="0"/>
    </dxf>
    <dxf>
      <border>
        <bottom style="thin">
          <color theme="1" tint="0.499984740745262"/>
        </bottom>
      </border>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bottom/>
      </border>
      <protection locked="1" hidden="0"/>
    </dxf>
    <dxf>
      <font>
        <b val="0"/>
        <i val="0"/>
        <strike val="0"/>
        <condense val="0"/>
        <extend val="0"/>
        <outline val="0"/>
        <shadow val="0"/>
        <u val="none"/>
        <vertAlign val="baseline"/>
        <sz val="11"/>
        <color theme="1"/>
        <name val="Calibri"/>
        <family val="2"/>
        <scheme val="none"/>
      </font>
      <numFmt numFmtId="30" formatCode="@"/>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1"/>
        <color theme="1"/>
        <name val="Calibri"/>
        <family val="2"/>
        <scheme val="none"/>
      </font>
      <numFmt numFmtId="30" formatCode="@"/>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1"/>
        <color theme="1"/>
        <name val="Calibri"/>
        <family val="2"/>
        <scheme val="none"/>
      </font>
      <numFmt numFmtId="30" formatCode="@"/>
      <alignment horizontal="center"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1"/>
        <color theme="1"/>
        <name val="Calibri"/>
        <family val="2"/>
        <scheme val="none"/>
      </font>
      <numFmt numFmtId="19" formatCode="dd/mm/yyyy"/>
      <alignment horizontal="center"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1"/>
        <color theme="1"/>
        <name val="Calibri"/>
        <family val="2"/>
        <scheme val="none"/>
      </font>
      <numFmt numFmtId="30" formatCode="@"/>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border>
      <protection locked="0" hidden="0"/>
    </dxf>
    <dxf>
      <border>
        <top style="thin">
          <color theme="1" tint="0.499984740745262"/>
        </top>
      </border>
    </dxf>
    <dxf>
      <border diagonalUp="0" diagonalDown="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protection locked="0" hidden="0"/>
    </dxf>
    <dxf>
      <border>
        <bottom style="thin">
          <color theme="1" tint="0.499984740745262"/>
        </bottom>
      </border>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bottom/>
      </border>
      <protection locked="1" hidden="0"/>
    </dxf>
  </dxfs>
  <tableStyles count="0" defaultTableStyle="TableStyleMedium2" defaultPivotStyle="PivotStyleLight16"/>
  <colors>
    <mruColors>
      <color rgb="FFFCFA86"/>
      <color rgb="FFBFD457"/>
      <color rgb="FFEDF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94ACAC-C027-4FF0-89C5-A17204F77734}" name="T_Liefertage" displayName="T_Liefertage" ref="A6:E1006" totalsRowShown="0" headerRowDxfId="54" dataDxfId="52" headerRowBorderDxfId="53" tableBorderDxfId="51" totalsRowBorderDxfId="50">
  <tableColumns count="5">
    <tableColumn id="1" xr3:uid="{56D93BFE-8ED5-41FC-9B4B-1D139E7FA7F4}" name="ART DES IMPORTS*" dataDxfId="49"/>
    <tableColumn id="2" xr3:uid="{CFA32105-3B6C-41D1-8AAF-1F44C2C025CF}" name="DATUM*" dataDxfId="48"/>
    <tableColumn id="3" xr3:uid="{C2F71115-9E4E-4FC0-90C6-F0FAB006165C}" name="IST LIEFERTAG*" dataDxfId="47"/>
    <tableColumn id="4" xr3:uid="{6C07655B-1E10-435E-AFE3-BFA09B28DCA3}" name="Liefergruppe" dataDxfId="46"/>
    <tableColumn id="5" xr3:uid="{170D86A4-A15C-49EC-A007-8FE0F583FC94}" name="Lieferart" dataDxfId="45"/>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7DF8F0-6792-44F5-AF27-D3C3CA4DAAB5}" name="ST_delivery_calendar" displayName="ST_delivery_calendar" ref="A6:E1006" totalsRowShown="0" headerRowDxfId="44" dataDxfId="42" headerRowBorderDxfId="43" tableBorderDxfId="41" totalsRowBorderDxfId="40">
  <tableColumns count="5">
    <tableColumn id="1" xr3:uid="{E3BA8F19-F2C0-41EA-B78F-AAA1DC18BCDB}" name="ART DES IMPORTS*" dataDxfId="39">
      <calculatedColumnFormula>_xlfn.XLOOKUP(T_Liefertage[[#This Row],[ART DES IMPORTS*]],T_Art_des_Imports[Art des Imports],T_Art_des_Imports[Art des Imports Code],"")</calculatedColumnFormula>
    </tableColumn>
    <tableColumn id="2" xr3:uid="{CF2DF5B3-AE07-45AB-BA0D-4AAACBA83B92}" name="DATUM*" dataDxfId="38">
      <calculatedColumnFormula>IF(T_Liefertage[[#This Row],[DATUM*]]="","",T_Liefertage[[#This Row],[DATUM*]])</calculatedColumnFormula>
    </tableColumn>
    <tableColumn id="3" xr3:uid="{F091235D-DD00-4901-8399-4B4833E7AB93}" name="IST LIEFERTAG*" dataDxfId="37">
      <calculatedColumnFormula>_xlfn.XLOOKUP(T_Liefertage[[#This Row],[IST LIEFERTAG*]],T_Ja_Nein[Eingabe JA/NEIN],T_Ja_Nein[Code Wert JA/NEIN],"")</calculatedColumnFormula>
    </tableColumn>
    <tableColumn id="10" xr3:uid="{4CB6F176-9370-457D-9EBC-F2B61FE12011}" name="Liefergruppe" dataDxfId="36">
      <calculatedColumnFormula>IF(T_Liefertage[[#This Row],[Liefergruppe]]="","",T_Liefertage[[#This Row],[Liefergruppe]])</calculatedColumnFormula>
    </tableColumn>
    <tableColumn id="11" xr3:uid="{5BE226B8-DC65-44D2-AC08-791C49AB3273}" name="Lieferart" dataDxfId="35">
      <calculatedColumnFormula>IF(T_Liefertage[[#This Row],[Lieferart]]="","",T_Liefertage[[#This Row],[Lieferart]])</calculatedColumnFormula>
    </tableColumn>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CACCFA-C7D6-42B8-9E0A-2DE814E52BAB}" name="T_Abwicklungskalender" displayName="T_Abwicklungskalender" ref="A6:D1006" totalsRowShown="0" headerRowDxfId="34" dataDxfId="32" headerRowBorderDxfId="33" tableBorderDxfId="31" totalsRowBorderDxfId="30">
  <tableColumns count="4">
    <tableColumn id="1" xr3:uid="{E2EDFB5C-93B3-4A77-80A0-CB65A5D7DA79}" name="ART DES IMPORTS*" dataDxfId="29"/>
    <tableColumn id="2" xr3:uid="{0E1A2A99-2C1E-424E-9D22-91DEFDAB7ED8}" name="DATUM*" dataDxfId="28"/>
    <tableColumn id="3" xr3:uid="{EEBDC657-F8D3-44E1-B7FC-382960D1F225}" name="IST ABWICKLUNGSTAG*" dataDxfId="27"/>
    <tableColumn id="5" xr3:uid="{FBD6A4DF-44C7-4F6D-9043-E95B131AE985}" name="Lieferart" dataDxfId="26"/>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EBC76A8-6833-42FD-AF06-6A6190713E5B}" name="ST_handling_calendar" displayName="ST_handling_calendar" ref="A6:D1006" totalsRowShown="0" headerRowDxfId="25" dataDxfId="23" headerRowBorderDxfId="24" tableBorderDxfId="22" totalsRowBorderDxfId="21">
  <tableColumns count="4">
    <tableColumn id="1" xr3:uid="{485A0135-8AEF-41F7-8EEC-F14B0C68EAD0}" name="ART DES IMPORTS*" dataDxfId="20">
      <calculatedColumnFormula>_xlfn.XLOOKUP(T_Abwicklungskalender[[#This Row],[ART DES IMPORTS*]],T_Art_des_Imports[Art des Imports],T_Art_des_Imports[Art des Imports Code],"")</calculatedColumnFormula>
    </tableColumn>
    <tableColumn id="2" xr3:uid="{BD59EBF1-A609-47DB-94D7-5218F9FC7C04}" name="DATUM*" dataDxfId="19">
      <calculatedColumnFormula>IF(T_Abwicklungskalender[[#This Row],[DATUM*]]="","",T_Abwicklungskalender[[#This Row],[DATUM*]])</calculatedColumnFormula>
    </tableColumn>
    <tableColumn id="3" xr3:uid="{FC0DA57E-9909-4A91-8A7F-70C2921F3A66}" name="IST ABWICKLUNGSTAG*" dataDxfId="18">
      <calculatedColumnFormula>_xlfn.XLOOKUP(T_Abwicklungskalender[[#This Row],[IST ABWICKLUNGSTAG*]],T_Ja_Nein[Eingabe JA/NEIN],T_Ja_Nein[Code Wert JA/NEIN],"")</calculatedColumnFormula>
    </tableColumn>
    <tableColumn id="5" xr3:uid="{E9696D43-EAE2-4ECA-B300-263C370DD40D}" name="Lieferart" dataDxfId="17">
      <calculatedColumnFormula>IF(T_Abwicklungskalender[[#This Row],[Lieferart]]="","",T_Abwicklungskalender[[#This Row],[Lieferart]])</calculatedColumnFormula>
    </tableColumn>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48513D6-EDA5-4246-A7B5-5FFAA0DA8E91}" name="Tabelle6" displayName="Tabelle6" ref="A2:B12" totalsRowShown="0" headerRowDxfId="16" dataDxfId="14" headerRowBorderDxfId="15" tableBorderDxfId="13">
  <autoFilter ref="A2:B12" xr:uid="{748513D6-EDA5-4246-A7B5-5FFAA0DA8E91}">
    <filterColumn colId="0" hiddenButton="1"/>
    <filterColumn colId="1" hiddenButton="1"/>
  </autoFilter>
  <tableColumns count="2">
    <tableColumn id="1" xr3:uid="{0735355F-C014-40B4-BABF-3DF8C19886C4}" name="Stichwort" dataDxfId="12"/>
    <tableColumn id="2" xr3:uid="{84C01804-AA73-41ED-9BCF-4C0075684E4E}" name="Beschreibung" dataDxfId="11"/>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BFFBE81-00E6-44CE-808F-827FBE3DD55D}" name="T_Ja_Nein" displayName="T_Ja_Nein" ref="A1:B3" totalsRowShown="0" headerRowDxfId="10" dataDxfId="9">
  <autoFilter ref="A1:B3" xr:uid="{FBFFBE81-00E6-44CE-808F-827FBE3DD55D}"/>
  <tableColumns count="2">
    <tableColumn id="1" xr3:uid="{6FDAF561-04CA-43B5-9021-387362B8C7A5}" name="Eingabe JA/NEIN" dataDxfId="8"/>
    <tableColumn id="2" xr3:uid="{E8FC0730-7D91-4E1F-887B-65B99CCA186B}" name="Code Wert JA/NEIN" dataDxfId="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88BB9DA-C090-4229-81FE-E84AF3A13CD0}" name="T_Art_des_Imports" displayName="T_Art_des_Imports" ref="D1:E3" totalsRowShown="0" headerRowDxfId="6" dataDxfId="5">
  <autoFilter ref="D1:E3" xr:uid="{F88BB9DA-C090-4229-81FE-E84AF3A13CD0}"/>
  <tableColumns count="2">
    <tableColumn id="1" xr3:uid="{AFEF7797-3EF8-4E8E-83C5-F0F871DD5E7D}" name="Art des Imports" dataDxfId="4"/>
    <tableColumn id="2" xr3:uid="{C05DA6DA-5BE8-47E0-8BD0-76E6B784E71B}" name="Art des Imports Code" dataDxfId="3"/>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A9E82-65E2-497B-9660-2AFC175AE543}">
  <sheetPr>
    <tabColor rgb="FFBFD457"/>
  </sheetPr>
  <dimension ref="A1:E1006"/>
  <sheetViews>
    <sheetView tabSelected="1" zoomScale="115" zoomScaleNormal="115" workbookViewId="0">
      <pane ySplit="6" topLeftCell="A7" activePane="bottomLeft" state="frozen"/>
      <selection pane="bottomLeft" activeCell="B31" sqref="B31"/>
    </sheetView>
  </sheetViews>
  <sheetFormatPr baseColWidth="10" defaultColWidth="11.5703125" defaultRowHeight="15" x14ac:dyDescent="0.25"/>
  <cols>
    <col min="1" max="1" width="24.85546875" style="4" customWidth="1"/>
    <col min="2" max="3" width="25.85546875" style="3" customWidth="1"/>
    <col min="4" max="4" width="48.28515625" style="4" customWidth="1"/>
    <col min="5" max="5" width="70.42578125" style="3" customWidth="1"/>
    <col min="6" max="16384" width="11.5703125" style="3"/>
  </cols>
  <sheetData>
    <row r="1" spans="1:5" hidden="1" x14ac:dyDescent="0.25">
      <c r="A1" s="2"/>
    </row>
    <row r="2" spans="1:5" hidden="1" x14ac:dyDescent="0.25"/>
    <row r="3" spans="1:5" ht="45" x14ac:dyDescent="0.25">
      <c r="A3" s="5" t="s">
        <v>0</v>
      </c>
      <c r="B3" s="5" t="s">
        <v>1</v>
      </c>
      <c r="C3" s="5" t="s">
        <v>2</v>
      </c>
      <c r="D3" s="5" t="s">
        <v>3</v>
      </c>
      <c r="E3" s="5" t="s">
        <v>4</v>
      </c>
    </row>
    <row r="4" spans="1:5" ht="21" customHeight="1" x14ac:dyDescent="0.25">
      <c r="A4" s="63" t="s">
        <v>5</v>
      </c>
      <c r="B4" s="63"/>
      <c r="C4" s="63"/>
      <c r="D4" s="62" t="s">
        <v>6</v>
      </c>
      <c r="E4" s="62"/>
    </row>
    <row r="5" spans="1:5" x14ac:dyDescent="0.25">
      <c r="A5" s="35" t="s">
        <v>7</v>
      </c>
      <c r="B5" s="35" t="s">
        <v>8</v>
      </c>
      <c r="C5" s="35" t="s">
        <v>7</v>
      </c>
      <c r="D5" s="35" t="s">
        <v>8</v>
      </c>
      <c r="E5" s="35" t="s">
        <v>8</v>
      </c>
    </row>
    <row r="6" spans="1:5" x14ac:dyDescent="0.25">
      <c r="A6" s="34" t="s">
        <v>9</v>
      </c>
      <c r="B6" s="33" t="s">
        <v>10</v>
      </c>
      <c r="C6" s="33" t="s">
        <v>11</v>
      </c>
      <c r="D6" s="33" t="s">
        <v>12</v>
      </c>
      <c r="E6" s="33" t="s">
        <v>13</v>
      </c>
    </row>
    <row r="7" spans="1:5" s="11" customFormat="1" x14ac:dyDescent="0.25">
      <c r="A7" s="1" t="s">
        <v>55</v>
      </c>
      <c r="B7" s="46">
        <v>46016</v>
      </c>
      <c r="C7" s="49" t="s">
        <v>57</v>
      </c>
      <c r="D7" s="6"/>
      <c r="E7" s="6"/>
    </row>
    <row r="8" spans="1:5" s="11" customFormat="1" x14ac:dyDescent="0.25">
      <c r="A8" s="1"/>
      <c r="B8" s="46"/>
      <c r="C8" s="49"/>
      <c r="D8" s="6"/>
      <c r="E8" s="6"/>
    </row>
    <row r="9" spans="1:5" s="11" customFormat="1" x14ac:dyDescent="0.25">
      <c r="A9" s="1"/>
      <c r="B9" s="46"/>
      <c r="C9" s="49"/>
      <c r="D9" s="6"/>
      <c r="E9" s="6"/>
    </row>
    <row r="10" spans="1:5" s="11" customFormat="1" x14ac:dyDescent="0.25">
      <c r="A10" s="1"/>
      <c r="B10" s="46"/>
      <c r="C10" s="49"/>
      <c r="D10" s="6"/>
      <c r="E10" s="6"/>
    </row>
    <row r="11" spans="1:5" s="11" customFormat="1" x14ac:dyDescent="0.25">
      <c r="A11" s="1"/>
      <c r="B11" s="46"/>
      <c r="C11" s="49"/>
      <c r="D11" s="6"/>
      <c r="E11" s="6"/>
    </row>
    <row r="12" spans="1:5" s="11" customFormat="1" x14ac:dyDescent="0.25">
      <c r="A12" s="7"/>
      <c r="B12" s="47"/>
      <c r="C12" s="50"/>
      <c r="D12" s="6"/>
      <c r="E12" s="6"/>
    </row>
    <row r="13" spans="1:5" s="11" customFormat="1" x14ac:dyDescent="0.25">
      <c r="A13" s="7"/>
      <c r="B13" s="47"/>
      <c r="C13" s="50"/>
      <c r="D13" s="6"/>
      <c r="E13" s="6"/>
    </row>
    <row r="14" spans="1:5" s="11" customFormat="1" x14ac:dyDescent="0.25">
      <c r="A14" s="7"/>
      <c r="B14" s="47"/>
      <c r="C14" s="50"/>
      <c r="D14" s="6"/>
      <c r="E14" s="6"/>
    </row>
    <row r="15" spans="1:5" s="11" customFormat="1" x14ac:dyDescent="0.25">
      <c r="A15" s="7"/>
      <c r="B15" s="47"/>
      <c r="C15" s="50"/>
      <c r="D15" s="6"/>
      <c r="E15" s="6"/>
    </row>
    <row r="16" spans="1:5" s="11" customFormat="1" x14ac:dyDescent="0.25">
      <c r="A16" s="7"/>
      <c r="B16" s="47"/>
      <c r="C16" s="50"/>
      <c r="D16" s="6"/>
      <c r="E16" s="6"/>
    </row>
    <row r="17" spans="1:5" s="11" customFormat="1" x14ac:dyDescent="0.25">
      <c r="A17" s="7"/>
      <c r="B17" s="47"/>
      <c r="C17" s="50"/>
      <c r="D17" s="6"/>
      <c r="E17" s="6"/>
    </row>
    <row r="18" spans="1:5" s="11" customFormat="1" x14ac:dyDescent="0.25">
      <c r="A18" s="7"/>
      <c r="B18" s="47"/>
      <c r="C18" s="50"/>
      <c r="D18" s="6"/>
      <c r="E18" s="6"/>
    </row>
    <row r="19" spans="1:5" s="11" customFormat="1" x14ac:dyDescent="0.25">
      <c r="A19" s="7"/>
      <c r="B19" s="47"/>
      <c r="C19" s="50"/>
      <c r="D19" s="6"/>
      <c r="E19" s="6"/>
    </row>
    <row r="20" spans="1:5" s="11" customFormat="1" x14ac:dyDescent="0.25">
      <c r="A20" s="7"/>
      <c r="B20" s="47"/>
      <c r="C20" s="50"/>
      <c r="D20" s="6"/>
      <c r="E20" s="6"/>
    </row>
    <row r="21" spans="1:5" s="11" customFormat="1" x14ac:dyDescent="0.25">
      <c r="A21" s="7"/>
      <c r="B21" s="47"/>
      <c r="C21" s="50"/>
      <c r="D21" s="6"/>
      <c r="E21" s="6"/>
    </row>
    <row r="22" spans="1:5" s="11" customFormat="1" x14ac:dyDescent="0.25">
      <c r="A22" s="7"/>
      <c r="B22" s="47"/>
      <c r="C22" s="50"/>
      <c r="D22" s="6"/>
      <c r="E22" s="6"/>
    </row>
    <row r="23" spans="1:5" s="11" customFormat="1" x14ac:dyDescent="0.25">
      <c r="A23" s="7"/>
      <c r="B23" s="47"/>
      <c r="C23" s="50"/>
      <c r="D23" s="6"/>
      <c r="E23" s="6"/>
    </row>
    <row r="24" spans="1:5" s="11" customFormat="1" x14ac:dyDescent="0.25">
      <c r="A24" s="7"/>
      <c r="B24" s="47"/>
      <c r="C24" s="50"/>
      <c r="D24" s="6"/>
      <c r="E24" s="6"/>
    </row>
    <row r="25" spans="1:5" s="11" customFormat="1" x14ac:dyDescent="0.25">
      <c r="A25" s="7"/>
      <c r="B25" s="47"/>
      <c r="C25" s="50"/>
      <c r="D25" s="6"/>
      <c r="E25" s="6"/>
    </row>
    <row r="26" spans="1:5" s="11" customFormat="1" x14ac:dyDescent="0.25">
      <c r="A26" s="7"/>
      <c r="B26" s="47"/>
      <c r="C26" s="50"/>
      <c r="D26" s="6"/>
      <c r="E26" s="6"/>
    </row>
    <row r="27" spans="1:5" s="11" customFormat="1" x14ac:dyDescent="0.25">
      <c r="A27" s="7"/>
      <c r="B27" s="47"/>
      <c r="C27" s="50"/>
      <c r="D27" s="6"/>
      <c r="E27" s="6"/>
    </row>
    <row r="28" spans="1:5" s="11" customFormat="1" x14ac:dyDescent="0.25">
      <c r="A28" s="7"/>
      <c r="B28" s="47"/>
      <c r="C28" s="50"/>
      <c r="D28" s="6"/>
      <c r="E28" s="6"/>
    </row>
    <row r="29" spans="1:5" s="11" customFormat="1" x14ac:dyDescent="0.25">
      <c r="A29" s="7"/>
      <c r="B29" s="47"/>
      <c r="C29" s="50"/>
      <c r="D29" s="6"/>
      <c r="E29" s="6"/>
    </row>
    <row r="30" spans="1:5" s="11" customFormat="1" x14ac:dyDescent="0.25">
      <c r="A30" s="7"/>
      <c r="B30" s="47"/>
      <c r="C30" s="50"/>
      <c r="D30" s="6"/>
      <c r="E30" s="6"/>
    </row>
    <row r="31" spans="1:5" s="11" customFormat="1" x14ac:dyDescent="0.25">
      <c r="A31" s="7"/>
      <c r="B31" s="47"/>
      <c r="C31" s="50"/>
      <c r="D31" s="6"/>
      <c r="E31" s="6"/>
    </row>
    <row r="32" spans="1:5" s="11" customFormat="1" x14ac:dyDescent="0.25">
      <c r="A32" s="7"/>
      <c r="B32" s="47"/>
      <c r="C32" s="50"/>
      <c r="D32" s="6"/>
      <c r="E32" s="6"/>
    </row>
    <row r="33" spans="1:5" s="11" customFormat="1" x14ac:dyDescent="0.25">
      <c r="A33" s="7"/>
      <c r="B33" s="47"/>
      <c r="C33" s="50"/>
      <c r="D33" s="6"/>
      <c r="E33" s="6"/>
    </row>
    <row r="34" spans="1:5" s="11" customFormat="1" x14ac:dyDescent="0.25">
      <c r="A34" s="7"/>
      <c r="B34" s="47"/>
      <c r="C34" s="50"/>
      <c r="D34" s="6"/>
      <c r="E34" s="6"/>
    </row>
    <row r="35" spans="1:5" s="11" customFormat="1" x14ac:dyDescent="0.25">
      <c r="A35" s="7"/>
      <c r="B35" s="47"/>
      <c r="C35" s="50"/>
      <c r="D35" s="6"/>
      <c r="E35" s="6"/>
    </row>
    <row r="36" spans="1:5" s="11" customFormat="1" x14ac:dyDescent="0.25">
      <c r="A36" s="7"/>
      <c r="B36" s="47"/>
      <c r="C36" s="50"/>
      <c r="D36" s="6"/>
      <c r="E36" s="6"/>
    </row>
    <row r="37" spans="1:5" s="11" customFormat="1" x14ac:dyDescent="0.25">
      <c r="A37" s="7"/>
      <c r="B37" s="47"/>
      <c r="C37" s="50"/>
      <c r="D37" s="6"/>
      <c r="E37" s="6"/>
    </row>
    <row r="38" spans="1:5" s="11" customFormat="1" x14ac:dyDescent="0.25">
      <c r="A38" s="7"/>
      <c r="B38" s="47"/>
      <c r="C38" s="50"/>
      <c r="D38" s="6"/>
      <c r="E38" s="6"/>
    </row>
    <row r="39" spans="1:5" s="11" customFormat="1" x14ac:dyDescent="0.25">
      <c r="A39" s="7"/>
      <c r="B39" s="47"/>
      <c r="C39" s="50"/>
      <c r="D39" s="6"/>
      <c r="E39" s="6"/>
    </row>
    <row r="40" spans="1:5" s="11" customFormat="1" x14ac:dyDescent="0.25">
      <c r="A40" s="7"/>
      <c r="B40" s="47"/>
      <c r="C40" s="50"/>
      <c r="D40" s="6"/>
      <c r="E40" s="6"/>
    </row>
    <row r="41" spans="1:5" s="11" customFormat="1" x14ac:dyDescent="0.25">
      <c r="A41" s="7"/>
      <c r="B41" s="47"/>
      <c r="C41" s="50"/>
      <c r="D41" s="6"/>
      <c r="E41" s="6"/>
    </row>
    <row r="42" spans="1:5" s="11" customFormat="1" x14ac:dyDescent="0.25">
      <c r="A42" s="7"/>
      <c r="B42" s="47"/>
      <c r="C42" s="50"/>
      <c r="D42" s="6"/>
      <c r="E42" s="6"/>
    </row>
    <row r="43" spans="1:5" s="11" customFormat="1" x14ac:dyDescent="0.25">
      <c r="A43" s="7"/>
      <c r="B43" s="47"/>
      <c r="C43" s="50"/>
      <c r="D43" s="6"/>
      <c r="E43" s="6"/>
    </row>
    <row r="44" spans="1:5" s="11" customFormat="1" x14ac:dyDescent="0.25">
      <c r="A44" s="7"/>
      <c r="B44" s="47"/>
      <c r="C44" s="50"/>
      <c r="D44" s="6"/>
      <c r="E44" s="6"/>
    </row>
    <row r="45" spans="1:5" s="11" customFormat="1" x14ac:dyDescent="0.25">
      <c r="A45" s="7"/>
      <c r="B45" s="47"/>
      <c r="C45" s="50"/>
      <c r="D45" s="6"/>
      <c r="E45" s="6"/>
    </row>
    <row r="46" spans="1:5" s="11" customFormat="1" x14ac:dyDescent="0.25">
      <c r="A46" s="7"/>
      <c r="B46" s="47"/>
      <c r="C46" s="50"/>
      <c r="D46" s="6"/>
      <c r="E46" s="6"/>
    </row>
    <row r="47" spans="1:5" s="11" customFormat="1" x14ac:dyDescent="0.25">
      <c r="A47" s="7"/>
      <c r="B47" s="47"/>
      <c r="C47" s="50"/>
      <c r="D47" s="6"/>
      <c r="E47" s="6"/>
    </row>
    <row r="48" spans="1:5" s="11" customFormat="1" x14ac:dyDescent="0.25">
      <c r="A48" s="7"/>
      <c r="B48" s="47"/>
      <c r="C48" s="50"/>
      <c r="D48" s="6"/>
      <c r="E48" s="6"/>
    </row>
    <row r="49" spans="1:5" s="11" customFormat="1" x14ac:dyDescent="0.25">
      <c r="A49" s="7"/>
      <c r="B49" s="47"/>
      <c r="C49" s="50"/>
      <c r="D49" s="6"/>
      <c r="E49" s="6"/>
    </row>
    <row r="50" spans="1:5" s="11" customFormat="1" x14ac:dyDescent="0.25">
      <c r="A50" s="7"/>
      <c r="B50" s="47"/>
      <c r="C50" s="50"/>
      <c r="D50" s="6"/>
      <c r="E50" s="6"/>
    </row>
    <row r="51" spans="1:5" s="11" customFormat="1" x14ac:dyDescent="0.25">
      <c r="A51" s="7"/>
      <c r="B51" s="47"/>
      <c r="C51" s="50"/>
      <c r="D51" s="6"/>
      <c r="E51" s="6"/>
    </row>
    <row r="52" spans="1:5" s="11" customFormat="1" x14ac:dyDescent="0.25">
      <c r="A52" s="7"/>
      <c r="B52" s="47"/>
      <c r="C52" s="50"/>
      <c r="D52" s="6"/>
      <c r="E52" s="6"/>
    </row>
    <row r="53" spans="1:5" s="11" customFormat="1" x14ac:dyDescent="0.25">
      <c r="A53" s="7"/>
      <c r="B53" s="47"/>
      <c r="C53" s="50"/>
      <c r="D53" s="6"/>
      <c r="E53" s="6"/>
    </row>
    <row r="54" spans="1:5" s="11" customFormat="1" x14ac:dyDescent="0.25">
      <c r="A54" s="7"/>
      <c r="B54" s="47"/>
      <c r="C54" s="50"/>
      <c r="D54" s="6"/>
      <c r="E54" s="6"/>
    </row>
    <row r="55" spans="1:5" s="11" customFormat="1" x14ac:dyDescent="0.25">
      <c r="A55" s="7"/>
      <c r="B55" s="47"/>
      <c r="C55" s="50"/>
      <c r="D55" s="6"/>
      <c r="E55" s="6"/>
    </row>
    <row r="56" spans="1:5" s="11" customFormat="1" x14ac:dyDescent="0.25">
      <c r="A56" s="7"/>
      <c r="B56" s="47"/>
      <c r="C56" s="50"/>
      <c r="D56" s="6"/>
      <c r="E56" s="6"/>
    </row>
    <row r="57" spans="1:5" s="11" customFormat="1" x14ac:dyDescent="0.25">
      <c r="A57" s="7"/>
      <c r="B57" s="47"/>
      <c r="C57" s="50"/>
      <c r="D57" s="6"/>
      <c r="E57" s="6"/>
    </row>
    <row r="58" spans="1:5" s="11" customFormat="1" x14ac:dyDescent="0.25">
      <c r="A58" s="7"/>
      <c r="B58" s="47"/>
      <c r="C58" s="50"/>
      <c r="D58" s="6"/>
      <c r="E58" s="6"/>
    </row>
    <row r="59" spans="1:5" s="11" customFormat="1" x14ac:dyDescent="0.25">
      <c r="A59" s="7"/>
      <c r="B59" s="47"/>
      <c r="C59" s="50"/>
      <c r="D59" s="6"/>
      <c r="E59" s="6"/>
    </row>
    <row r="60" spans="1:5" s="11" customFormat="1" x14ac:dyDescent="0.25">
      <c r="A60" s="7"/>
      <c r="B60" s="47"/>
      <c r="C60" s="50"/>
      <c r="D60" s="6"/>
      <c r="E60" s="6"/>
    </row>
    <row r="61" spans="1:5" s="11" customFormat="1" x14ac:dyDescent="0.25">
      <c r="A61" s="7"/>
      <c r="B61" s="47"/>
      <c r="C61" s="50"/>
      <c r="D61" s="6"/>
      <c r="E61" s="6"/>
    </row>
    <row r="62" spans="1:5" s="11" customFormat="1" x14ac:dyDescent="0.25">
      <c r="A62" s="7"/>
      <c r="B62" s="47"/>
      <c r="C62" s="50"/>
      <c r="D62" s="6"/>
      <c r="E62" s="6"/>
    </row>
    <row r="63" spans="1:5" s="11" customFormat="1" x14ac:dyDescent="0.25">
      <c r="A63" s="7"/>
      <c r="B63" s="47"/>
      <c r="C63" s="50"/>
      <c r="D63" s="6"/>
      <c r="E63" s="6"/>
    </row>
    <row r="64" spans="1:5" s="11" customFormat="1" x14ac:dyDescent="0.25">
      <c r="A64" s="7"/>
      <c r="B64" s="47"/>
      <c r="C64" s="50"/>
      <c r="D64" s="6"/>
      <c r="E64" s="6"/>
    </row>
    <row r="65" spans="1:5" s="11" customFormat="1" x14ac:dyDescent="0.25">
      <c r="A65" s="7"/>
      <c r="B65" s="47"/>
      <c r="C65" s="50"/>
      <c r="D65" s="6"/>
      <c r="E65" s="6"/>
    </row>
    <row r="66" spans="1:5" s="11" customFormat="1" x14ac:dyDescent="0.25">
      <c r="A66" s="7"/>
      <c r="B66" s="47"/>
      <c r="C66" s="50"/>
      <c r="D66" s="6"/>
      <c r="E66" s="6"/>
    </row>
    <row r="67" spans="1:5" s="11" customFormat="1" x14ac:dyDescent="0.25">
      <c r="A67" s="7"/>
      <c r="B67" s="47"/>
      <c r="C67" s="50"/>
      <c r="D67" s="6"/>
      <c r="E67" s="6"/>
    </row>
    <row r="68" spans="1:5" s="11" customFormat="1" x14ac:dyDescent="0.25">
      <c r="A68" s="7"/>
      <c r="B68" s="47"/>
      <c r="C68" s="50"/>
      <c r="D68" s="6"/>
      <c r="E68" s="6"/>
    </row>
    <row r="69" spans="1:5" s="11" customFormat="1" x14ac:dyDescent="0.25">
      <c r="A69" s="7"/>
      <c r="B69" s="47"/>
      <c r="C69" s="50"/>
      <c r="D69" s="6"/>
      <c r="E69" s="6"/>
    </row>
    <row r="70" spans="1:5" s="11" customFormat="1" x14ac:dyDescent="0.25">
      <c r="A70" s="7"/>
      <c r="B70" s="47"/>
      <c r="C70" s="50"/>
      <c r="D70" s="6"/>
      <c r="E70" s="6"/>
    </row>
    <row r="71" spans="1:5" s="11" customFormat="1" x14ac:dyDescent="0.25">
      <c r="A71" s="7"/>
      <c r="B71" s="47"/>
      <c r="C71" s="50"/>
      <c r="D71" s="6"/>
      <c r="E71" s="6"/>
    </row>
    <row r="72" spans="1:5" s="11" customFormat="1" x14ac:dyDescent="0.25">
      <c r="A72" s="7"/>
      <c r="B72" s="47"/>
      <c r="C72" s="50"/>
      <c r="D72" s="6"/>
      <c r="E72" s="6"/>
    </row>
    <row r="73" spans="1:5" s="11" customFormat="1" x14ac:dyDescent="0.25">
      <c r="A73" s="7"/>
      <c r="B73" s="47"/>
      <c r="C73" s="50"/>
      <c r="D73" s="6"/>
      <c r="E73" s="6"/>
    </row>
    <row r="74" spans="1:5" s="11" customFormat="1" x14ac:dyDescent="0.25">
      <c r="A74" s="7"/>
      <c r="B74" s="47"/>
      <c r="C74" s="50"/>
      <c r="D74" s="6"/>
      <c r="E74" s="6"/>
    </row>
    <row r="75" spans="1:5" s="11" customFormat="1" x14ac:dyDescent="0.25">
      <c r="A75" s="7"/>
      <c r="B75" s="47"/>
      <c r="C75" s="50"/>
      <c r="D75" s="6"/>
      <c r="E75" s="6"/>
    </row>
    <row r="76" spans="1:5" s="11" customFormat="1" x14ac:dyDescent="0.25">
      <c r="A76" s="7"/>
      <c r="B76" s="47"/>
      <c r="C76" s="50"/>
      <c r="D76" s="6"/>
      <c r="E76" s="6"/>
    </row>
    <row r="77" spans="1:5" s="11" customFormat="1" x14ac:dyDescent="0.25">
      <c r="A77" s="7"/>
      <c r="B77" s="47"/>
      <c r="C77" s="50"/>
      <c r="D77" s="6"/>
      <c r="E77" s="6"/>
    </row>
    <row r="78" spans="1:5" s="11" customFormat="1" x14ac:dyDescent="0.25">
      <c r="A78" s="7"/>
      <c r="B78" s="47"/>
      <c r="C78" s="50"/>
      <c r="D78" s="6"/>
      <c r="E78" s="6"/>
    </row>
    <row r="79" spans="1:5" s="11" customFormat="1" x14ac:dyDescent="0.25">
      <c r="A79" s="7"/>
      <c r="B79" s="47"/>
      <c r="C79" s="50"/>
      <c r="D79" s="6"/>
      <c r="E79" s="6"/>
    </row>
    <row r="80" spans="1:5" s="11" customFormat="1" x14ac:dyDescent="0.25">
      <c r="A80" s="7"/>
      <c r="B80" s="47"/>
      <c r="C80" s="50"/>
      <c r="D80" s="6"/>
      <c r="E80" s="6"/>
    </row>
    <row r="81" spans="1:5" s="11" customFormat="1" x14ac:dyDescent="0.25">
      <c r="A81" s="7"/>
      <c r="B81" s="47"/>
      <c r="C81" s="50"/>
      <c r="D81" s="6"/>
      <c r="E81" s="6"/>
    </row>
    <row r="82" spans="1:5" s="11" customFormat="1" x14ac:dyDescent="0.25">
      <c r="A82" s="7"/>
      <c r="B82" s="47"/>
      <c r="C82" s="50"/>
      <c r="D82" s="6"/>
      <c r="E82" s="6"/>
    </row>
    <row r="83" spans="1:5" s="11" customFormat="1" x14ac:dyDescent="0.25">
      <c r="A83" s="7"/>
      <c r="B83" s="47"/>
      <c r="C83" s="50"/>
      <c r="D83" s="6"/>
      <c r="E83" s="6"/>
    </row>
    <row r="84" spans="1:5" s="11" customFormat="1" x14ac:dyDescent="0.25">
      <c r="A84" s="7"/>
      <c r="B84" s="47"/>
      <c r="C84" s="50"/>
      <c r="D84" s="6"/>
      <c r="E84" s="6"/>
    </row>
    <row r="85" spans="1:5" s="11" customFormat="1" x14ac:dyDescent="0.25">
      <c r="A85" s="7"/>
      <c r="B85" s="47"/>
      <c r="C85" s="50"/>
      <c r="D85" s="6"/>
      <c r="E85" s="6"/>
    </row>
    <row r="86" spans="1:5" s="11" customFormat="1" x14ac:dyDescent="0.25">
      <c r="A86" s="7"/>
      <c r="B86" s="47"/>
      <c r="C86" s="50"/>
      <c r="D86" s="6"/>
      <c r="E86" s="6"/>
    </row>
    <row r="87" spans="1:5" s="11" customFormat="1" x14ac:dyDescent="0.25">
      <c r="A87" s="7"/>
      <c r="B87" s="47"/>
      <c r="C87" s="50"/>
      <c r="D87" s="6"/>
      <c r="E87" s="6"/>
    </row>
    <row r="88" spans="1:5" s="11" customFormat="1" x14ac:dyDescent="0.25">
      <c r="A88" s="7"/>
      <c r="B88" s="47"/>
      <c r="C88" s="50"/>
      <c r="D88" s="6"/>
      <c r="E88" s="6"/>
    </row>
    <row r="89" spans="1:5" s="11" customFormat="1" x14ac:dyDescent="0.25">
      <c r="A89" s="7"/>
      <c r="B89" s="47"/>
      <c r="C89" s="50"/>
      <c r="D89" s="6"/>
      <c r="E89" s="6"/>
    </row>
    <row r="90" spans="1:5" s="11" customFormat="1" x14ac:dyDescent="0.25">
      <c r="A90" s="7"/>
      <c r="B90" s="47"/>
      <c r="C90" s="50"/>
      <c r="D90" s="6"/>
      <c r="E90" s="6"/>
    </row>
    <row r="91" spans="1:5" s="11" customFormat="1" x14ac:dyDescent="0.25">
      <c r="A91" s="7"/>
      <c r="B91" s="47"/>
      <c r="C91" s="50"/>
      <c r="D91" s="6"/>
      <c r="E91" s="6"/>
    </row>
    <row r="92" spans="1:5" s="11" customFormat="1" x14ac:dyDescent="0.25">
      <c r="A92" s="7"/>
      <c r="B92" s="47"/>
      <c r="C92" s="50"/>
      <c r="D92" s="6"/>
      <c r="E92" s="6"/>
    </row>
    <row r="93" spans="1:5" s="11" customFormat="1" x14ac:dyDescent="0.25">
      <c r="A93" s="7"/>
      <c r="B93" s="47"/>
      <c r="C93" s="50"/>
      <c r="D93" s="6"/>
      <c r="E93" s="6"/>
    </row>
    <row r="94" spans="1:5" s="11" customFormat="1" x14ac:dyDescent="0.25">
      <c r="A94" s="7"/>
      <c r="B94" s="47"/>
      <c r="C94" s="50"/>
      <c r="D94" s="6"/>
      <c r="E94" s="6"/>
    </row>
    <row r="95" spans="1:5" s="11" customFormat="1" x14ac:dyDescent="0.25">
      <c r="A95" s="7"/>
      <c r="B95" s="47"/>
      <c r="C95" s="50"/>
      <c r="D95" s="6"/>
      <c r="E95" s="6"/>
    </row>
    <row r="96" spans="1:5" s="11" customFormat="1" x14ac:dyDescent="0.25">
      <c r="A96" s="7"/>
      <c r="B96" s="47"/>
      <c r="C96" s="50"/>
      <c r="D96" s="6"/>
      <c r="E96" s="6"/>
    </row>
    <row r="97" spans="1:5" s="11" customFormat="1" x14ac:dyDescent="0.25">
      <c r="A97" s="7"/>
      <c r="B97" s="47"/>
      <c r="C97" s="50"/>
      <c r="D97" s="6"/>
      <c r="E97" s="6"/>
    </row>
    <row r="98" spans="1:5" s="11" customFormat="1" x14ac:dyDescent="0.25">
      <c r="A98" s="7"/>
      <c r="B98" s="47"/>
      <c r="C98" s="50"/>
      <c r="D98" s="6"/>
      <c r="E98" s="6"/>
    </row>
    <row r="99" spans="1:5" s="11" customFormat="1" x14ac:dyDescent="0.25">
      <c r="A99" s="7"/>
      <c r="B99" s="47"/>
      <c r="C99" s="50"/>
      <c r="D99" s="6"/>
      <c r="E99" s="6"/>
    </row>
    <row r="100" spans="1:5" s="11" customFormat="1" x14ac:dyDescent="0.25">
      <c r="A100" s="7"/>
      <c r="B100" s="47"/>
      <c r="C100" s="50"/>
      <c r="D100" s="6"/>
      <c r="E100" s="6"/>
    </row>
    <row r="101" spans="1:5" s="11" customFormat="1" x14ac:dyDescent="0.25">
      <c r="A101" s="7"/>
      <c r="B101" s="47"/>
      <c r="C101" s="50"/>
      <c r="D101" s="6"/>
      <c r="E101" s="6"/>
    </row>
    <row r="102" spans="1:5" s="11" customFormat="1" x14ac:dyDescent="0.25">
      <c r="A102" s="7"/>
      <c r="B102" s="47"/>
      <c r="C102" s="50"/>
      <c r="D102" s="6"/>
      <c r="E102" s="6"/>
    </row>
    <row r="103" spans="1:5" s="11" customFormat="1" x14ac:dyDescent="0.25">
      <c r="A103" s="7"/>
      <c r="B103" s="47"/>
      <c r="C103" s="50"/>
      <c r="D103" s="6"/>
      <c r="E103" s="6"/>
    </row>
    <row r="104" spans="1:5" s="11" customFormat="1" x14ac:dyDescent="0.25">
      <c r="A104" s="7"/>
      <c r="B104" s="47"/>
      <c r="C104" s="50"/>
      <c r="D104" s="6"/>
      <c r="E104" s="6"/>
    </row>
    <row r="105" spans="1:5" s="11" customFormat="1" x14ac:dyDescent="0.25">
      <c r="A105" s="7"/>
      <c r="B105" s="47"/>
      <c r="C105" s="50"/>
      <c r="D105" s="6"/>
      <c r="E105" s="6"/>
    </row>
    <row r="106" spans="1:5" s="11" customFormat="1" x14ac:dyDescent="0.25">
      <c r="A106" s="7"/>
      <c r="B106" s="47"/>
      <c r="C106" s="50"/>
      <c r="D106" s="6"/>
      <c r="E106" s="6"/>
    </row>
    <row r="107" spans="1:5" s="11" customFormat="1" x14ac:dyDescent="0.25">
      <c r="A107" s="7"/>
      <c r="B107" s="47"/>
      <c r="C107" s="50"/>
      <c r="D107" s="6"/>
      <c r="E107" s="6"/>
    </row>
    <row r="108" spans="1:5" s="11" customFormat="1" x14ac:dyDescent="0.25">
      <c r="A108" s="7"/>
      <c r="B108" s="47"/>
      <c r="C108" s="50"/>
      <c r="D108" s="6"/>
      <c r="E108" s="6"/>
    </row>
    <row r="109" spans="1:5" s="11" customFormat="1" x14ac:dyDescent="0.25">
      <c r="A109" s="7"/>
      <c r="B109" s="47"/>
      <c r="C109" s="50"/>
      <c r="D109" s="6"/>
      <c r="E109" s="6"/>
    </row>
    <row r="110" spans="1:5" s="11" customFormat="1" x14ac:dyDescent="0.25">
      <c r="A110" s="7"/>
      <c r="B110" s="47"/>
      <c r="C110" s="50"/>
      <c r="D110" s="6"/>
      <c r="E110" s="6"/>
    </row>
    <row r="111" spans="1:5" s="11" customFormat="1" x14ac:dyDescent="0.25">
      <c r="A111" s="7"/>
      <c r="B111" s="47"/>
      <c r="C111" s="50"/>
      <c r="D111" s="6"/>
      <c r="E111" s="6"/>
    </row>
    <row r="112" spans="1:5" s="11" customFormat="1" x14ac:dyDescent="0.25">
      <c r="A112" s="7"/>
      <c r="B112" s="47"/>
      <c r="C112" s="50"/>
      <c r="D112" s="6"/>
      <c r="E112" s="6"/>
    </row>
    <row r="113" spans="1:5" s="11" customFormat="1" x14ac:dyDescent="0.25">
      <c r="A113" s="7"/>
      <c r="B113" s="47"/>
      <c r="C113" s="50"/>
      <c r="D113" s="6"/>
      <c r="E113" s="6"/>
    </row>
    <row r="114" spans="1:5" s="11" customFormat="1" x14ac:dyDescent="0.25">
      <c r="A114" s="7"/>
      <c r="B114" s="47"/>
      <c r="C114" s="50"/>
      <c r="D114" s="6"/>
      <c r="E114" s="6"/>
    </row>
    <row r="115" spans="1:5" s="11" customFormat="1" x14ac:dyDescent="0.25">
      <c r="A115" s="7"/>
      <c r="B115" s="47"/>
      <c r="C115" s="50"/>
      <c r="D115" s="6"/>
      <c r="E115" s="6"/>
    </row>
    <row r="116" spans="1:5" s="11" customFormat="1" x14ac:dyDescent="0.25">
      <c r="A116" s="7"/>
      <c r="B116" s="47"/>
      <c r="C116" s="50"/>
      <c r="D116" s="6"/>
      <c r="E116" s="6"/>
    </row>
    <row r="117" spans="1:5" s="11" customFormat="1" x14ac:dyDescent="0.25">
      <c r="A117" s="7"/>
      <c r="B117" s="47"/>
      <c r="C117" s="50"/>
      <c r="D117" s="6"/>
      <c r="E117" s="6"/>
    </row>
    <row r="118" spans="1:5" s="11" customFormat="1" x14ac:dyDescent="0.25">
      <c r="A118" s="7"/>
      <c r="B118" s="47"/>
      <c r="C118" s="50"/>
      <c r="D118" s="6"/>
      <c r="E118" s="6"/>
    </row>
    <row r="119" spans="1:5" s="11" customFormat="1" x14ac:dyDescent="0.25">
      <c r="A119" s="7"/>
      <c r="B119" s="47"/>
      <c r="C119" s="50"/>
      <c r="D119" s="6"/>
      <c r="E119" s="6"/>
    </row>
    <row r="120" spans="1:5" s="11" customFormat="1" x14ac:dyDescent="0.25">
      <c r="A120" s="7"/>
      <c r="B120" s="47"/>
      <c r="C120" s="50"/>
      <c r="D120" s="6"/>
      <c r="E120" s="6"/>
    </row>
    <row r="121" spans="1:5" s="11" customFormat="1" x14ac:dyDescent="0.25">
      <c r="A121" s="7"/>
      <c r="B121" s="47"/>
      <c r="C121" s="50"/>
      <c r="D121" s="6"/>
      <c r="E121" s="6"/>
    </row>
    <row r="122" spans="1:5" s="11" customFormat="1" x14ac:dyDescent="0.25">
      <c r="A122" s="7"/>
      <c r="B122" s="47"/>
      <c r="C122" s="50"/>
      <c r="D122" s="6"/>
      <c r="E122" s="6"/>
    </row>
    <row r="123" spans="1:5" s="11" customFormat="1" x14ac:dyDescent="0.25">
      <c r="A123" s="7"/>
      <c r="B123" s="47"/>
      <c r="C123" s="50"/>
      <c r="D123" s="6"/>
      <c r="E123" s="6"/>
    </row>
    <row r="124" spans="1:5" s="11" customFormat="1" x14ac:dyDescent="0.25">
      <c r="A124" s="7"/>
      <c r="B124" s="47"/>
      <c r="C124" s="50"/>
      <c r="D124" s="6"/>
      <c r="E124" s="6"/>
    </row>
    <row r="125" spans="1:5" s="11" customFormat="1" x14ac:dyDescent="0.25">
      <c r="A125" s="7"/>
      <c r="B125" s="47"/>
      <c r="C125" s="50"/>
      <c r="D125" s="6"/>
      <c r="E125" s="6"/>
    </row>
    <row r="126" spans="1:5" s="11" customFormat="1" x14ac:dyDescent="0.25">
      <c r="A126" s="7"/>
      <c r="B126" s="47"/>
      <c r="C126" s="50"/>
      <c r="D126" s="6"/>
      <c r="E126" s="6"/>
    </row>
    <row r="127" spans="1:5" s="11" customFormat="1" x14ac:dyDescent="0.25">
      <c r="A127" s="7"/>
      <c r="B127" s="47"/>
      <c r="C127" s="50"/>
      <c r="D127" s="6"/>
      <c r="E127" s="6"/>
    </row>
    <row r="128" spans="1:5" s="11" customFormat="1" x14ac:dyDescent="0.25">
      <c r="A128" s="7"/>
      <c r="B128" s="47"/>
      <c r="C128" s="50"/>
      <c r="D128" s="6"/>
      <c r="E128" s="6"/>
    </row>
    <row r="129" spans="1:5" s="11" customFormat="1" x14ac:dyDescent="0.25">
      <c r="A129" s="7"/>
      <c r="B129" s="47"/>
      <c r="C129" s="50"/>
      <c r="D129" s="6"/>
      <c r="E129" s="6"/>
    </row>
    <row r="130" spans="1:5" s="11" customFormat="1" x14ac:dyDescent="0.25">
      <c r="A130" s="7"/>
      <c r="B130" s="47"/>
      <c r="C130" s="50"/>
      <c r="D130" s="6"/>
      <c r="E130" s="6"/>
    </row>
    <row r="131" spans="1:5" s="11" customFormat="1" x14ac:dyDescent="0.25">
      <c r="A131" s="7"/>
      <c r="B131" s="47"/>
      <c r="C131" s="50"/>
      <c r="D131" s="6"/>
      <c r="E131" s="6"/>
    </row>
    <row r="132" spans="1:5" s="11" customFormat="1" x14ac:dyDescent="0.25">
      <c r="A132" s="7"/>
      <c r="B132" s="47"/>
      <c r="C132" s="50"/>
      <c r="D132" s="6"/>
      <c r="E132" s="6"/>
    </row>
    <row r="133" spans="1:5" s="11" customFormat="1" x14ac:dyDescent="0.25">
      <c r="A133" s="7"/>
      <c r="B133" s="47"/>
      <c r="C133" s="50"/>
      <c r="D133" s="6"/>
      <c r="E133" s="6"/>
    </row>
    <row r="134" spans="1:5" s="11" customFormat="1" x14ac:dyDescent="0.25">
      <c r="A134" s="7"/>
      <c r="B134" s="47"/>
      <c r="C134" s="50"/>
      <c r="D134" s="6"/>
      <c r="E134" s="6"/>
    </row>
    <row r="135" spans="1:5" s="11" customFormat="1" x14ac:dyDescent="0.25">
      <c r="A135" s="7"/>
      <c r="B135" s="47"/>
      <c r="C135" s="50"/>
      <c r="D135" s="6"/>
      <c r="E135" s="6"/>
    </row>
    <row r="136" spans="1:5" s="11" customFormat="1" x14ac:dyDescent="0.25">
      <c r="A136" s="7"/>
      <c r="B136" s="47"/>
      <c r="C136" s="50"/>
      <c r="D136" s="6"/>
      <c r="E136" s="6"/>
    </row>
    <row r="137" spans="1:5" s="11" customFormat="1" x14ac:dyDescent="0.25">
      <c r="A137" s="7"/>
      <c r="B137" s="47"/>
      <c r="C137" s="50"/>
      <c r="D137" s="6"/>
      <c r="E137" s="6"/>
    </row>
    <row r="138" spans="1:5" s="11" customFormat="1" x14ac:dyDescent="0.25">
      <c r="A138" s="7"/>
      <c r="B138" s="47"/>
      <c r="C138" s="50"/>
      <c r="D138" s="6"/>
      <c r="E138" s="6"/>
    </row>
    <row r="139" spans="1:5" s="11" customFormat="1" x14ac:dyDescent="0.25">
      <c r="A139" s="7"/>
      <c r="B139" s="47"/>
      <c r="C139" s="50"/>
      <c r="D139" s="6"/>
      <c r="E139" s="6"/>
    </row>
    <row r="140" spans="1:5" s="11" customFormat="1" x14ac:dyDescent="0.25">
      <c r="A140" s="7"/>
      <c r="B140" s="47"/>
      <c r="C140" s="50"/>
      <c r="D140" s="6"/>
      <c r="E140" s="6"/>
    </row>
    <row r="141" spans="1:5" s="11" customFormat="1" x14ac:dyDescent="0.25">
      <c r="A141" s="7"/>
      <c r="B141" s="47"/>
      <c r="C141" s="50"/>
      <c r="D141" s="6"/>
      <c r="E141" s="6"/>
    </row>
    <row r="142" spans="1:5" s="11" customFormat="1" x14ac:dyDescent="0.25">
      <c r="A142" s="7"/>
      <c r="B142" s="47"/>
      <c r="C142" s="50"/>
      <c r="D142" s="6"/>
      <c r="E142" s="6"/>
    </row>
    <row r="143" spans="1:5" s="11" customFormat="1" x14ac:dyDescent="0.25">
      <c r="A143" s="7"/>
      <c r="B143" s="47"/>
      <c r="C143" s="50"/>
      <c r="D143" s="6"/>
      <c r="E143" s="6"/>
    </row>
    <row r="144" spans="1:5" s="11" customFormat="1" x14ac:dyDescent="0.25">
      <c r="A144" s="7"/>
      <c r="B144" s="47"/>
      <c r="C144" s="50"/>
      <c r="D144" s="6"/>
      <c r="E144" s="6"/>
    </row>
    <row r="145" spans="1:5" s="11" customFormat="1" x14ac:dyDescent="0.25">
      <c r="A145" s="7"/>
      <c r="B145" s="47"/>
      <c r="C145" s="50"/>
      <c r="D145" s="6"/>
      <c r="E145" s="6"/>
    </row>
    <row r="146" spans="1:5" s="11" customFormat="1" x14ac:dyDescent="0.25">
      <c r="A146" s="7"/>
      <c r="B146" s="47"/>
      <c r="C146" s="50"/>
      <c r="D146" s="6"/>
      <c r="E146" s="6"/>
    </row>
    <row r="147" spans="1:5" s="11" customFormat="1" x14ac:dyDescent="0.25">
      <c r="A147" s="7"/>
      <c r="B147" s="47"/>
      <c r="C147" s="50"/>
      <c r="D147" s="6"/>
      <c r="E147" s="6"/>
    </row>
    <row r="148" spans="1:5" s="11" customFormat="1" x14ac:dyDescent="0.25">
      <c r="A148" s="7"/>
      <c r="B148" s="47"/>
      <c r="C148" s="50"/>
      <c r="D148" s="6"/>
      <c r="E148" s="6"/>
    </row>
    <row r="149" spans="1:5" s="11" customFormat="1" x14ac:dyDescent="0.25">
      <c r="A149" s="7"/>
      <c r="B149" s="47"/>
      <c r="C149" s="50"/>
      <c r="D149" s="6"/>
      <c r="E149" s="6"/>
    </row>
    <row r="150" spans="1:5" s="11" customFormat="1" x14ac:dyDescent="0.25">
      <c r="A150" s="7"/>
      <c r="B150" s="47"/>
      <c r="C150" s="50"/>
      <c r="D150" s="6"/>
      <c r="E150" s="6"/>
    </row>
    <row r="151" spans="1:5" s="11" customFormat="1" x14ac:dyDescent="0.25">
      <c r="A151" s="7"/>
      <c r="B151" s="47"/>
      <c r="C151" s="50"/>
      <c r="D151" s="6"/>
      <c r="E151" s="6"/>
    </row>
    <row r="152" spans="1:5" s="11" customFormat="1" x14ac:dyDescent="0.25">
      <c r="A152" s="7"/>
      <c r="B152" s="47"/>
      <c r="C152" s="50"/>
      <c r="D152" s="6"/>
      <c r="E152" s="6"/>
    </row>
    <row r="153" spans="1:5" s="11" customFormat="1" x14ac:dyDescent="0.25">
      <c r="A153" s="7"/>
      <c r="B153" s="47"/>
      <c r="C153" s="50"/>
      <c r="D153" s="6"/>
      <c r="E153" s="6"/>
    </row>
    <row r="154" spans="1:5" s="11" customFormat="1" x14ac:dyDescent="0.25">
      <c r="A154" s="7"/>
      <c r="B154" s="47"/>
      <c r="C154" s="50"/>
      <c r="D154" s="6"/>
      <c r="E154" s="6"/>
    </row>
    <row r="155" spans="1:5" s="11" customFormat="1" x14ac:dyDescent="0.25">
      <c r="A155" s="7"/>
      <c r="B155" s="47"/>
      <c r="C155" s="50"/>
      <c r="D155" s="6"/>
      <c r="E155" s="6"/>
    </row>
    <row r="156" spans="1:5" s="11" customFormat="1" x14ac:dyDescent="0.25">
      <c r="A156" s="7"/>
      <c r="B156" s="47"/>
      <c r="C156" s="50"/>
      <c r="D156" s="6"/>
      <c r="E156" s="6"/>
    </row>
    <row r="157" spans="1:5" s="11" customFormat="1" x14ac:dyDescent="0.25">
      <c r="A157" s="7"/>
      <c r="B157" s="47"/>
      <c r="C157" s="50"/>
      <c r="D157" s="6"/>
      <c r="E157" s="6"/>
    </row>
    <row r="158" spans="1:5" s="11" customFormat="1" x14ac:dyDescent="0.25">
      <c r="A158" s="7"/>
      <c r="B158" s="47"/>
      <c r="C158" s="50"/>
      <c r="D158" s="6"/>
      <c r="E158" s="6"/>
    </row>
    <row r="159" spans="1:5" s="11" customFormat="1" x14ac:dyDescent="0.25">
      <c r="A159" s="7"/>
      <c r="B159" s="47"/>
      <c r="C159" s="50"/>
      <c r="D159" s="6"/>
      <c r="E159" s="6"/>
    </row>
    <row r="160" spans="1:5" s="11" customFormat="1" x14ac:dyDescent="0.25">
      <c r="A160" s="7"/>
      <c r="B160" s="47"/>
      <c r="C160" s="50"/>
      <c r="D160" s="6"/>
      <c r="E160" s="6"/>
    </row>
    <row r="161" spans="1:5" s="11" customFormat="1" x14ac:dyDescent="0.25">
      <c r="A161" s="7"/>
      <c r="B161" s="47"/>
      <c r="C161" s="50"/>
      <c r="D161" s="6"/>
      <c r="E161" s="6"/>
    </row>
    <row r="162" spans="1:5" s="11" customFormat="1" x14ac:dyDescent="0.25">
      <c r="A162" s="7"/>
      <c r="B162" s="47"/>
      <c r="C162" s="50"/>
      <c r="D162" s="6"/>
      <c r="E162" s="6"/>
    </row>
    <row r="163" spans="1:5" s="11" customFormat="1" x14ac:dyDescent="0.25">
      <c r="A163" s="7"/>
      <c r="B163" s="47"/>
      <c r="C163" s="50"/>
      <c r="D163" s="6"/>
      <c r="E163" s="6"/>
    </row>
    <row r="164" spans="1:5" s="11" customFormat="1" x14ac:dyDescent="0.25">
      <c r="A164" s="7"/>
      <c r="B164" s="47"/>
      <c r="C164" s="50"/>
      <c r="D164" s="6"/>
      <c r="E164" s="6"/>
    </row>
    <row r="165" spans="1:5" s="11" customFormat="1" x14ac:dyDescent="0.25">
      <c r="A165" s="7"/>
      <c r="B165" s="47"/>
      <c r="C165" s="50"/>
      <c r="D165" s="6"/>
      <c r="E165" s="6"/>
    </row>
    <row r="166" spans="1:5" s="11" customFormat="1" x14ac:dyDescent="0.25">
      <c r="A166" s="7"/>
      <c r="B166" s="47"/>
      <c r="C166" s="50"/>
      <c r="D166" s="6"/>
      <c r="E166" s="6"/>
    </row>
    <row r="167" spans="1:5" s="11" customFormat="1" x14ac:dyDescent="0.25">
      <c r="A167" s="7"/>
      <c r="B167" s="47"/>
      <c r="C167" s="50"/>
      <c r="D167" s="6"/>
      <c r="E167" s="6"/>
    </row>
    <row r="168" spans="1:5" s="11" customFormat="1" x14ac:dyDescent="0.25">
      <c r="A168" s="7"/>
      <c r="B168" s="47"/>
      <c r="C168" s="50"/>
      <c r="D168" s="6"/>
      <c r="E168" s="6"/>
    </row>
    <row r="169" spans="1:5" s="11" customFormat="1" x14ac:dyDescent="0.25">
      <c r="A169" s="7"/>
      <c r="B169" s="47"/>
      <c r="C169" s="50"/>
      <c r="D169" s="6"/>
      <c r="E169" s="6"/>
    </row>
    <row r="170" spans="1:5" s="11" customFormat="1" x14ac:dyDescent="0.25">
      <c r="A170" s="7"/>
      <c r="B170" s="47"/>
      <c r="C170" s="50"/>
      <c r="D170" s="6"/>
      <c r="E170" s="6"/>
    </row>
    <row r="171" spans="1:5" s="11" customFormat="1" x14ac:dyDescent="0.25">
      <c r="A171" s="7"/>
      <c r="B171" s="47"/>
      <c r="C171" s="50"/>
      <c r="D171" s="6"/>
      <c r="E171" s="6"/>
    </row>
    <row r="172" spans="1:5" s="11" customFormat="1" x14ac:dyDescent="0.25">
      <c r="A172" s="7"/>
      <c r="B172" s="47"/>
      <c r="C172" s="50"/>
      <c r="D172" s="6"/>
      <c r="E172" s="6"/>
    </row>
    <row r="173" spans="1:5" s="11" customFormat="1" x14ac:dyDescent="0.25">
      <c r="A173" s="7"/>
      <c r="B173" s="47"/>
      <c r="C173" s="50"/>
      <c r="D173" s="6"/>
      <c r="E173" s="6"/>
    </row>
    <row r="174" spans="1:5" s="11" customFormat="1" x14ac:dyDescent="0.25">
      <c r="A174" s="7"/>
      <c r="B174" s="47"/>
      <c r="C174" s="50"/>
      <c r="D174" s="6"/>
      <c r="E174" s="6"/>
    </row>
    <row r="175" spans="1:5" s="11" customFormat="1" x14ac:dyDescent="0.25">
      <c r="A175" s="7"/>
      <c r="B175" s="47"/>
      <c r="C175" s="50"/>
      <c r="D175" s="6"/>
      <c r="E175" s="6"/>
    </row>
    <row r="176" spans="1:5" s="11" customFormat="1" x14ac:dyDescent="0.25">
      <c r="A176" s="7"/>
      <c r="B176" s="47"/>
      <c r="C176" s="50"/>
      <c r="D176" s="6"/>
      <c r="E176" s="6"/>
    </row>
    <row r="177" spans="1:5" s="11" customFormat="1" x14ac:dyDescent="0.25">
      <c r="A177" s="7"/>
      <c r="B177" s="47"/>
      <c r="C177" s="50"/>
      <c r="D177" s="6"/>
      <c r="E177" s="6"/>
    </row>
    <row r="178" spans="1:5" s="11" customFormat="1" x14ac:dyDescent="0.25">
      <c r="A178" s="7"/>
      <c r="B178" s="47"/>
      <c r="C178" s="50"/>
      <c r="D178" s="6"/>
      <c r="E178" s="6"/>
    </row>
    <row r="179" spans="1:5" s="11" customFormat="1" x14ac:dyDescent="0.25">
      <c r="A179" s="7"/>
      <c r="B179" s="47"/>
      <c r="C179" s="50"/>
      <c r="D179" s="6"/>
      <c r="E179" s="6"/>
    </row>
    <row r="180" spans="1:5" s="11" customFormat="1" x14ac:dyDescent="0.25">
      <c r="A180" s="7"/>
      <c r="B180" s="47"/>
      <c r="C180" s="50"/>
      <c r="D180" s="6"/>
      <c r="E180" s="6"/>
    </row>
    <row r="181" spans="1:5" s="11" customFormat="1" x14ac:dyDescent="0.25">
      <c r="A181" s="7"/>
      <c r="B181" s="47"/>
      <c r="C181" s="50"/>
      <c r="D181" s="6"/>
      <c r="E181" s="6"/>
    </row>
    <row r="182" spans="1:5" s="11" customFormat="1" x14ac:dyDescent="0.25">
      <c r="A182" s="7"/>
      <c r="B182" s="47"/>
      <c r="C182" s="50"/>
      <c r="D182" s="6"/>
      <c r="E182" s="6"/>
    </row>
    <row r="183" spans="1:5" s="11" customFormat="1" x14ac:dyDescent="0.25">
      <c r="A183" s="7"/>
      <c r="B183" s="47"/>
      <c r="C183" s="50"/>
      <c r="D183" s="6"/>
      <c r="E183" s="6"/>
    </row>
    <row r="184" spans="1:5" s="11" customFormat="1" x14ac:dyDescent="0.25">
      <c r="A184" s="7"/>
      <c r="B184" s="47"/>
      <c r="C184" s="50"/>
      <c r="D184" s="6"/>
      <c r="E184" s="6"/>
    </row>
    <row r="185" spans="1:5" s="11" customFormat="1" x14ac:dyDescent="0.25">
      <c r="A185" s="7"/>
      <c r="B185" s="47"/>
      <c r="C185" s="50"/>
      <c r="D185" s="6"/>
      <c r="E185" s="6"/>
    </row>
    <row r="186" spans="1:5" s="11" customFormat="1" x14ac:dyDescent="0.25">
      <c r="A186" s="7"/>
      <c r="B186" s="47"/>
      <c r="C186" s="50"/>
      <c r="D186" s="6"/>
      <c r="E186" s="6"/>
    </row>
    <row r="187" spans="1:5" s="11" customFormat="1" x14ac:dyDescent="0.25">
      <c r="A187" s="7"/>
      <c r="B187" s="47"/>
      <c r="C187" s="50"/>
      <c r="D187" s="6"/>
      <c r="E187" s="6"/>
    </row>
    <row r="188" spans="1:5" s="11" customFormat="1" x14ac:dyDescent="0.25">
      <c r="A188" s="7"/>
      <c r="B188" s="47"/>
      <c r="C188" s="50"/>
      <c r="D188" s="6"/>
      <c r="E188" s="6"/>
    </row>
    <row r="189" spans="1:5" s="11" customFormat="1" x14ac:dyDescent="0.25">
      <c r="A189" s="7"/>
      <c r="B189" s="47"/>
      <c r="C189" s="50"/>
      <c r="D189" s="6"/>
      <c r="E189" s="6"/>
    </row>
    <row r="190" spans="1:5" s="11" customFormat="1" x14ac:dyDescent="0.25">
      <c r="A190" s="7"/>
      <c r="B190" s="47"/>
      <c r="C190" s="50"/>
      <c r="D190" s="6"/>
      <c r="E190" s="6"/>
    </row>
    <row r="191" spans="1:5" s="11" customFormat="1" x14ac:dyDescent="0.25">
      <c r="A191" s="7"/>
      <c r="B191" s="47"/>
      <c r="C191" s="50"/>
      <c r="D191" s="6"/>
      <c r="E191" s="6"/>
    </row>
    <row r="192" spans="1:5" s="11" customFormat="1" x14ac:dyDescent="0.25">
      <c r="A192" s="7"/>
      <c r="B192" s="47"/>
      <c r="C192" s="50"/>
      <c r="D192" s="6"/>
      <c r="E192" s="6"/>
    </row>
    <row r="193" spans="1:5" s="11" customFormat="1" x14ac:dyDescent="0.25">
      <c r="A193" s="7"/>
      <c r="B193" s="47"/>
      <c r="C193" s="50"/>
      <c r="D193" s="6"/>
      <c r="E193" s="6"/>
    </row>
    <row r="194" spans="1:5" s="11" customFormat="1" x14ac:dyDescent="0.25">
      <c r="A194" s="7"/>
      <c r="B194" s="47"/>
      <c r="C194" s="50"/>
      <c r="D194" s="6"/>
      <c r="E194" s="6"/>
    </row>
    <row r="195" spans="1:5" s="11" customFormat="1" x14ac:dyDescent="0.25">
      <c r="A195" s="7"/>
      <c r="B195" s="47"/>
      <c r="C195" s="50"/>
      <c r="D195" s="6"/>
      <c r="E195" s="6"/>
    </row>
    <row r="196" spans="1:5" s="11" customFormat="1" x14ac:dyDescent="0.25">
      <c r="A196" s="7"/>
      <c r="B196" s="47"/>
      <c r="C196" s="50"/>
      <c r="D196" s="6"/>
      <c r="E196" s="6"/>
    </row>
    <row r="197" spans="1:5" s="11" customFormat="1" x14ac:dyDescent="0.25">
      <c r="A197" s="7"/>
      <c r="B197" s="47"/>
      <c r="C197" s="50"/>
      <c r="D197" s="6"/>
      <c r="E197" s="6"/>
    </row>
    <row r="198" spans="1:5" s="11" customFormat="1" x14ac:dyDescent="0.25">
      <c r="A198" s="7"/>
      <c r="B198" s="47"/>
      <c r="C198" s="50"/>
      <c r="D198" s="6"/>
      <c r="E198" s="6"/>
    </row>
    <row r="199" spans="1:5" s="11" customFormat="1" x14ac:dyDescent="0.25">
      <c r="A199" s="7"/>
      <c r="B199" s="47"/>
      <c r="C199" s="50"/>
      <c r="D199" s="6"/>
      <c r="E199" s="6"/>
    </row>
    <row r="200" spans="1:5" s="11" customFormat="1" x14ac:dyDescent="0.25">
      <c r="A200" s="7"/>
      <c r="B200" s="47"/>
      <c r="C200" s="50"/>
      <c r="D200" s="6"/>
      <c r="E200" s="6"/>
    </row>
    <row r="201" spans="1:5" s="11" customFormat="1" x14ac:dyDescent="0.25">
      <c r="A201" s="7"/>
      <c r="B201" s="47"/>
      <c r="C201" s="50"/>
      <c r="D201" s="6"/>
      <c r="E201" s="6"/>
    </row>
    <row r="202" spans="1:5" s="11" customFormat="1" x14ac:dyDescent="0.25">
      <c r="A202" s="7"/>
      <c r="B202" s="47"/>
      <c r="C202" s="50"/>
      <c r="D202" s="6"/>
      <c r="E202" s="6"/>
    </row>
    <row r="203" spans="1:5" s="11" customFormat="1" x14ac:dyDescent="0.25">
      <c r="A203" s="7"/>
      <c r="B203" s="47"/>
      <c r="C203" s="50"/>
      <c r="D203" s="6"/>
      <c r="E203" s="6"/>
    </row>
    <row r="204" spans="1:5" s="11" customFormat="1" x14ac:dyDescent="0.25">
      <c r="A204" s="7"/>
      <c r="B204" s="47"/>
      <c r="C204" s="50"/>
      <c r="D204" s="6"/>
      <c r="E204" s="6"/>
    </row>
    <row r="205" spans="1:5" s="11" customFormat="1" x14ac:dyDescent="0.25">
      <c r="A205" s="7"/>
      <c r="B205" s="47"/>
      <c r="C205" s="50"/>
      <c r="D205" s="6"/>
      <c r="E205" s="6"/>
    </row>
    <row r="206" spans="1:5" s="11" customFormat="1" x14ac:dyDescent="0.25">
      <c r="A206" s="7"/>
      <c r="B206" s="47"/>
      <c r="C206" s="50"/>
      <c r="D206" s="6"/>
      <c r="E206" s="6"/>
    </row>
    <row r="207" spans="1:5" s="11" customFormat="1" x14ac:dyDescent="0.25">
      <c r="A207" s="7"/>
      <c r="B207" s="47"/>
      <c r="C207" s="50"/>
      <c r="D207" s="6"/>
      <c r="E207" s="6"/>
    </row>
    <row r="208" spans="1:5" s="11" customFormat="1" x14ac:dyDescent="0.25">
      <c r="A208" s="7"/>
      <c r="B208" s="47"/>
      <c r="C208" s="50"/>
      <c r="D208" s="6"/>
      <c r="E208" s="6"/>
    </row>
    <row r="209" spans="1:5" s="11" customFormat="1" x14ac:dyDescent="0.25">
      <c r="A209" s="7"/>
      <c r="B209" s="47"/>
      <c r="C209" s="50"/>
      <c r="D209" s="6"/>
      <c r="E209" s="6"/>
    </row>
    <row r="210" spans="1:5" s="11" customFormat="1" x14ac:dyDescent="0.25">
      <c r="A210" s="7"/>
      <c r="B210" s="47"/>
      <c r="C210" s="50"/>
      <c r="D210" s="6"/>
      <c r="E210" s="6"/>
    </row>
    <row r="211" spans="1:5" s="11" customFormat="1" x14ac:dyDescent="0.25">
      <c r="A211" s="7"/>
      <c r="B211" s="47"/>
      <c r="C211" s="50"/>
      <c r="D211" s="6"/>
      <c r="E211" s="6"/>
    </row>
    <row r="212" spans="1:5" s="11" customFormat="1" x14ac:dyDescent="0.25">
      <c r="A212" s="7"/>
      <c r="B212" s="47"/>
      <c r="C212" s="50"/>
      <c r="D212" s="6"/>
      <c r="E212" s="6"/>
    </row>
    <row r="213" spans="1:5" s="11" customFormat="1" x14ac:dyDescent="0.25">
      <c r="A213" s="7"/>
      <c r="B213" s="47"/>
      <c r="C213" s="50"/>
      <c r="D213" s="6"/>
      <c r="E213" s="6"/>
    </row>
    <row r="214" spans="1:5" s="11" customFormat="1" x14ac:dyDescent="0.25">
      <c r="A214" s="7"/>
      <c r="B214" s="47"/>
      <c r="C214" s="50"/>
      <c r="D214" s="6"/>
      <c r="E214" s="6"/>
    </row>
    <row r="215" spans="1:5" s="11" customFormat="1" x14ac:dyDescent="0.25">
      <c r="A215" s="7"/>
      <c r="B215" s="47"/>
      <c r="C215" s="50"/>
      <c r="D215" s="6"/>
      <c r="E215" s="6"/>
    </row>
    <row r="216" spans="1:5" s="11" customFormat="1" x14ac:dyDescent="0.25">
      <c r="A216" s="7"/>
      <c r="B216" s="47"/>
      <c r="C216" s="50"/>
      <c r="D216" s="6"/>
      <c r="E216" s="6"/>
    </row>
    <row r="217" spans="1:5" s="11" customFormat="1" x14ac:dyDescent="0.25">
      <c r="A217" s="7"/>
      <c r="B217" s="47"/>
      <c r="C217" s="50"/>
      <c r="D217" s="6"/>
      <c r="E217" s="6"/>
    </row>
    <row r="218" spans="1:5" s="11" customFormat="1" x14ac:dyDescent="0.25">
      <c r="A218" s="7"/>
      <c r="B218" s="47"/>
      <c r="C218" s="50"/>
      <c r="D218" s="6"/>
      <c r="E218" s="6"/>
    </row>
    <row r="219" spans="1:5" s="11" customFormat="1" x14ac:dyDescent="0.25">
      <c r="A219" s="7"/>
      <c r="B219" s="47"/>
      <c r="C219" s="50"/>
      <c r="D219" s="6"/>
      <c r="E219" s="6"/>
    </row>
    <row r="220" spans="1:5" s="11" customFormat="1" x14ac:dyDescent="0.25">
      <c r="A220" s="7"/>
      <c r="B220" s="47"/>
      <c r="C220" s="50"/>
      <c r="D220" s="6"/>
      <c r="E220" s="6"/>
    </row>
    <row r="221" spans="1:5" s="11" customFormat="1" x14ac:dyDescent="0.25">
      <c r="A221" s="7"/>
      <c r="B221" s="47"/>
      <c r="C221" s="50"/>
      <c r="D221" s="6"/>
      <c r="E221" s="6"/>
    </row>
    <row r="222" spans="1:5" s="11" customFormat="1" x14ac:dyDescent="0.25">
      <c r="A222" s="7"/>
      <c r="B222" s="47"/>
      <c r="C222" s="50"/>
      <c r="D222" s="6"/>
      <c r="E222" s="6"/>
    </row>
    <row r="223" spans="1:5" s="11" customFormat="1" x14ac:dyDescent="0.25">
      <c r="A223" s="7"/>
      <c r="B223" s="47"/>
      <c r="C223" s="50"/>
      <c r="D223" s="6"/>
      <c r="E223" s="6"/>
    </row>
    <row r="224" spans="1:5" s="11" customFormat="1" x14ac:dyDescent="0.25">
      <c r="A224" s="7"/>
      <c r="B224" s="47"/>
      <c r="C224" s="50"/>
      <c r="D224" s="6"/>
      <c r="E224" s="6"/>
    </row>
    <row r="225" spans="1:5" s="11" customFormat="1" x14ac:dyDescent="0.25">
      <c r="A225" s="7"/>
      <c r="B225" s="47"/>
      <c r="C225" s="50"/>
      <c r="D225" s="6"/>
      <c r="E225" s="6"/>
    </row>
    <row r="226" spans="1:5" s="11" customFormat="1" x14ac:dyDescent="0.25">
      <c r="A226" s="7"/>
      <c r="B226" s="47"/>
      <c r="C226" s="50"/>
      <c r="D226" s="6"/>
      <c r="E226" s="6"/>
    </row>
    <row r="227" spans="1:5" s="11" customFormat="1" x14ac:dyDescent="0.25">
      <c r="A227" s="7"/>
      <c r="B227" s="47"/>
      <c r="C227" s="50"/>
      <c r="D227" s="6"/>
      <c r="E227" s="6"/>
    </row>
    <row r="228" spans="1:5" s="11" customFormat="1" x14ac:dyDescent="0.25">
      <c r="A228" s="7"/>
      <c r="B228" s="47"/>
      <c r="C228" s="50"/>
      <c r="D228" s="6"/>
      <c r="E228" s="6"/>
    </row>
    <row r="229" spans="1:5" s="11" customFormat="1" x14ac:dyDescent="0.25">
      <c r="A229" s="7"/>
      <c r="B229" s="47"/>
      <c r="C229" s="50"/>
      <c r="D229" s="6"/>
      <c r="E229" s="6"/>
    </row>
    <row r="230" spans="1:5" s="11" customFormat="1" x14ac:dyDescent="0.25">
      <c r="A230" s="7"/>
      <c r="B230" s="47"/>
      <c r="C230" s="50"/>
      <c r="D230" s="6"/>
      <c r="E230" s="6"/>
    </row>
    <row r="231" spans="1:5" s="11" customFormat="1" x14ac:dyDescent="0.25">
      <c r="A231" s="7"/>
      <c r="B231" s="47"/>
      <c r="C231" s="50"/>
      <c r="D231" s="6"/>
      <c r="E231" s="6"/>
    </row>
    <row r="232" spans="1:5" s="11" customFormat="1" x14ac:dyDescent="0.25">
      <c r="A232" s="7"/>
      <c r="B232" s="47"/>
      <c r="C232" s="50"/>
      <c r="D232" s="6"/>
      <c r="E232" s="6"/>
    </row>
    <row r="233" spans="1:5" s="11" customFormat="1" x14ac:dyDescent="0.25">
      <c r="A233" s="7"/>
      <c r="B233" s="47"/>
      <c r="C233" s="50"/>
      <c r="D233" s="6"/>
      <c r="E233" s="6"/>
    </row>
    <row r="234" spans="1:5" s="11" customFormat="1" x14ac:dyDescent="0.25">
      <c r="A234" s="7"/>
      <c r="B234" s="47"/>
      <c r="C234" s="50"/>
      <c r="D234" s="6"/>
      <c r="E234" s="6"/>
    </row>
    <row r="235" spans="1:5" s="11" customFormat="1" x14ac:dyDescent="0.25">
      <c r="A235" s="7"/>
      <c r="B235" s="47"/>
      <c r="C235" s="50"/>
      <c r="D235" s="6"/>
      <c r="E235" s="6"/>
    </row>
    <row r="236" spans="1:5" s="11" customFormat="1" x14ac:dyDescent="0.25">
      <c r="A236" s="7"/>
      <c r="B236" s="47"/>
      <c r="C236" s="50"/>
      <c r="D236" s="6"/>
      <c r="E236" s="6"/>
    </row>
    <row r="237" spans="1:5" s="11" customFormat="1" x14ac:dyDescent="0.25">
      <c r="A237" s="7"/>
      <c r="B237" s="47"/>
      <c r="C237" s="50"/>
      <c r="D237" s="6"/>
      <c r="E237" s="6"/>
    </row>
    <row r="238" spans="1:5" s="11" customFormat="1" x14ac:dyDescent="0.25">
      <c r="A238" s="7"/>
      <c r="B238" s="47"/>
      <c r="C238" s="50"/>
      <c r="D238" s="6"/>
      <c r="E238" s="6"/>
    </row>
    <row r="239" spans="1:5" s="11" customFormat="1" x14ac:dyDescent="0.25">
      <c r="A239" s="7"/>
      <c r="B239" s="47"/>
      <c r="C239" s="50"/>
      <c r="D239" s="6"/>
      <c r="E239" s="6"/>
    </row>
    <row r="240" spans="1:5" s="11" customFormat="1" x14ac:dyDescent="0.25">
      <c r="A240" s="7"/>
      <c r="B240" s="47"/>
      <c r="C240" s="50"/>
      <c r="D240" s="6"/>
      <c r="E240" s="6"/>
    </row>
    <row r="241" spans="1:5" s="11" customFormat="1" x14ac:dyDescent="0.25">
      <c r="A241" s="7"/>
      <c r="B241" s="47"/>
      <c r="C241" s="50"/>
      <c r="D241" s="6"/>
      <c r="E241" s="6"/>
    </row>
    <row r="242" spans="1:5" s="11" customFormat="1" x14ac:dyDescent="0.25">
      <c r="A242" s="7"/>
      <c r="B242" s="47"/>
      <c r="C242" s="50"/>
      <c r="D242" s="6"/>
      <c r="E242" s="6"/>
    </row>
    <row r="243" spans="1:5" s="11" customFormat="1" x14ac:dyDescent="0.25">
      <c r="A243" s="7"/>
      <c r="B243" s="47"/>
      <c r="C243" s="50"/>
      <c r="D243" s="6"/>
      <c r="E243" s="6"/>
    </row>
    <row r="244" spans="1:5" s="11" customFormat="1" x14ac:dyDescent="0.25">
      <c r="A244" s="7"/>
      <c r="B244" s="47"/>
      <c r="C244" s="50"/>
      <c r="D244" s="6"/>
      <c r="E244" s="6"/>
    </row>
    <row r="245" spans="1:5" s="11" customFormat="1" x14ac:dyDescent="0.25">
      <c r="A245" s="7"/>
      <c r="B245" s="47"/>
      <c r="C245" s="50"/>
      <c r="D245" s="6"/>
      <c r="E245" s="6"/>
    </row>
    <row r="246" spans="1:5" s="11" customFormat="1" x14ac:dyDescent="0.25">
      <c r="A246" s="7"/>
      <c r="B246" s="47"/>
      <c r="C246" s="50"/>
      <c r="D246" s="6"/>
      <c r="E246" s="6"/>
    </row>
    <row r="247" spans="1:5" s="11" customFormat="1" x14ac:dyDescent="0.25">
      <c r="A247" s="7"/>
      <c r="B247" s="47"/>
      <c r="C247" s="50"/>
      <c r="D247" s="6"/>
      <c r="E247" s="6"/>
    </row>
    <row r="248" spans="1:5" s="11" customFormat="1" x14ac:dyDescent="0.25">
      <c r="A248" s="7"/>
      <c r="B248" s="47"/>
      <c r="C248" s="50"/>
      <c r="D248" s="6"/>
      <c r="E248" s="6"/>
    </row>
    <row r="249" spans="1:5" s="11" customFormat="1" x14ac:dyDescent="0.25">
      <c r="A249" s="7"/>
      <c r="B249" s="47"/>
      <c r="C249" s="50"/>
      <c r="D249" s="6"/>
      <c r="E249" s="6"/>
    </row>
    <row r="250" spans="1:5" s="11" customFormat="1" x14ac:dyDescent="0.25">
      <c r="A250" s="7"/>
      <c r="B250" s="47"/>
      <c r="C250" s="50"/>
      <c r="D250" s="6"/>
      <c r="E250" s="6"/>
    </row>
    <row r="251" spans="1:5" s="11" customFormat="1" x14ac:dyDescent="0.25">
      <c r="A251" s="7"/>
      <c r="B251" s="47"/>
      <c r="C251" s="50"/>
      <c r="D251" s="6"/>
      <c r="E251" s="6"/>
    </row>
    <row r="252" spans="1:5" s="11" customFormat="1" x14ac:dyDescent="0.25">
      <c r="A252" s="7"/>
      <c r="B252" s="47"/>
      <c r="C252" s="50"/>
      <c r="D252" s="6"/>
      <c r="E252" s="6"/>
    </row>
    <row r="253" spans="1:5" s="11" customFormat="1" x14ac:dyDescent="0.25">
      <c r="A253" s="7"/>
      <c r="B253" s="47"/>
      <c r="C253" s="50"/>
      <c r="D253" s="6"/>
      <c r="E253" s="6"/>
    </row>
    <row r="254" spans="1:5" s="11" customFormat="1" x14ac:dyDescent="0.25">
      <c r="A254" s="7"/>
      <c r="B254" s="47"/>
      <c r="C254" s="50"/>
      <c r="D254" s="6"/>
      <c r="E254" s="6"/>
    </row>
    <row r="255" spans="1:5" s="11" customFormat="1" x14ac:dyDescent="0.25">
      <c r="A255" s="7"/>
      <c r="B255" s="47"/>
      <c r="C255" s="50"/>
      <c r="D255" s="6"/>
      <c r="E255" s="6"/>
    </row>
    <row r="256" spans="1:5" s="11" customFormat="1" x14ac:dyDescent="0.25">
      <c r="A256" s="7"/>
      <c r="B256" s="47"/>
      <c r="C256" s="50"/>
      <c r="D256" s="6"/>
      <c r="E256" s="6"/>
    </row>
    <row r="257" spans="1:5" s="11" customFormat="1" x14ac:dyDescent="0.25">
      <c r="A257" s="7"/>
      <c r="B257" s="47"/>
      <c r="C257" s="50"/>
      <c r="D257" s="6"/>
      <c r="E257" s="6"/>
    </row>
    <row r="258" spans="1:5" s="11" customFormat="1" x14ac:dyDescent="0.25">
      <c r="A258" s="7"/>
      <c r="B258" s="47"/>
      <c r="C258" s="50"/>
      <c r="D258" s="6"/>
      <c r="E258" s="6"/>
    </row>
    <row r="259" spans="1:5" s="11" customFormat="1" x14ac:dyDescent="0.25">
      <c r="A259" s="7"/>
      <c r="B259" s="47"/>
      <c r="C259" s="50"/>
      <c r="D259" s="6"/>
      <c r="E259" s="6"/>
    </row>
    <row r="260" spans="1:5" s="11" customFormat="1" x14ac:dyDescent="0.25">
      <c r="A260" s="7"/>
      <c r="B260" s="47"/>
      <c r="C260" s="50"/>
      <c r="D260" s="6"/>
      <c r="E260" s="6"/>
    </row>
    <row r="261" spans="1:5" s="11" customFormat="1" x14ac:dyDescent="0.25">
      <c r="A261" s="7"/>
      <c r="B261" s="47"/>
      <c r="C261" s="50"/>
      <c r="D261" s="6"/>
      <c r="E261" s="6"/>
    </row>
    <row r="262" spans="1:5" s="11" customFormat="1" x14ac:dyDescent="0.25">
      <c r="A262" s="7"/>
      <c r="B262" s="47"/>
      <c r="C262" s="50"/>
      <c r="D262" s="6"/>
      <c r="E262" s="6"/>
    </row>
    <row r="263" spans="1:5" s="11" customFormat="1" x14ac:dyDescent="0.25">
      <c r="A263" s="7"/>
      <c r="B263" s="47"/>
      <c r="C263" s="50"/>
      <c r="D263" s="6"/>
      <c r="E263" s="6"/>
    </row>
    <row r="264" spans="1:5" s="11" customFormat="1" x14ac:dyDescent="0.25">
      <c r="A264" s="7"/>
      <c r="B264" s="47"/>
      <c r="C264" s="50"/>
      <c r="D264" s="6"/>
      <c r="E264" s="6"/>
    </row>
    <row r="265" spans="1:5" s="11" customFormat="1" x14ac:dyDescent="0.25">
      <c r="A265" s="7"/>
      <c r="B265" s="47"/>
      <c r="C265" s="50"/>
      <c r="D265" s="6"/>
      <c r="E265" s="6"/>
    </row>
    <row r="266" spans="1:5" s="11" customFormat="1" x14ac:dyDescent="0.25">
      <c r="A266" s="7"/>
      <c r="B266" s="47"/>
      <c r="C266" s="50"/>
      <c r="D266" s="6"/>
      <c r="E266" s="6"/>
    </row>
    <row r="267" spans="1:5" s="11" customFormat="1" x14ac:dyDescent="0.25">
      <c r="A267" s="7"/>
      <c r="B267" s="47"/>
      <c r="C267" s="50"/>
      <c r="D267" s="6"/>
      <c r="E267" s="6"/>
    </row>
    <row r="268" spans="1:5" s="11" customFormat="1" x14ac:dyDescent="0.25">
      <c r="A268" s="7"/>
      <c r="B268" s="47"/>
      <c r="C268" s="50"/>
      <c r="D268" s="6"/>
      <c r="E268" s="6"/>
    </row>
    <row r="269" spans="1:5" s="11" customFormat="1" x14ac:dyDescent="0.25">
      <c r="A269" s="7"/>
      <c r="B269" s="47"/>
      <c r="C269" s="50"/>
      <c r="D269" s="6"/>
      <c r="E269" s="6"/>
    </row>
    <row r="270" spans="1:5" s="11" customFormat="1" x14ac:dyDescent="0.25">
      <c r="A270" s="7"/>
      <c r="B270" s="47"/>
      <c r="C270" s="50"/>
      <c r="D270" s="6"/>
      <c r="E270" s="6"/>
    </row>
    <row r="271" spans="1:5" s="11" customFormat="1" x14ac:dyDescent="0.25">
      <c r="A271" s="7"/>
      <c r="B271" s="47"/>
      <c r="C271" s="50"/>
      <c r="D271" s="6"/>
      <c r="E271" s="6"/>
    </row>
    <row r="272" spans="1:5" s="11" customFormat="1" x14ac:dyDescent="0.25">
      <c r="A272" s="7"/>
      <c r="B272" s="47"/>
      <c r="C272" s="50"/>
      <c r="D272" s="6"/>
      <c r="E272" s="6"/>
    </row>
    <row r="273" spans="1:5" s="11" customFormat="1" x14ac:dyDescent="0.25">
      <c r="A273" s="7"/>
      <c r="B273" s="47"/>
      <c r="C273" s="50"/>
      <c r="D273" s="6"/>
      <c r="E273" s="6"/>
    </row>
    <row r="274" spans="1:5" s="11" customFormat="1" x14ac:dyDescent="0.25">
      <c r="A274" s="7"/>
      <c r="B274" s="47"/>
      <c r="C274" s="50"/>
      <c r="D274" s="6"/>
      <c r="E274" s="6"/>
    </row>
    <row r="275" spans="1:5" s="11" customFormat="1" x14ac:dyDescent="0.25">
      <c r="A275" s="7"/>
      <c r="B275" s="47"/>
      <c r="C275" s="50"/>
      <c r="D275" s="6"/>
      <c r="E275" s="6"/>
    </row>
    <row r="276" spans="1:5" s="11" customFormat="1" x14ac:dyDescent="0.25">
      <c r="A276" s="7"/>
      <c r="B276" s="47"/>
      <c r="C276" s="50"/>
      <c r="D276" s="6"/>
      <c r="E276" s="6"/>
    </row>
    <row r="277" spans="1:5" s="11" customFormat="1" x14ac:dyDescent="0.25">
      <c r="A277" s="7"/>
      <c r="B277" s="47"/>
      <c r="C277" s="50"/>
      <c r="D277" s="6"/>
      <c r="E277" s="6"/>
    </row>
    <row r="278" spans="1:5" s="11" customFormat="1" x14ac:dyDescent="0.25">
      <c r="A278" s="7"/>
      <c r="B278" s="47"/>
      <c r="C278" s="50"/>
      <c r="D278" s="6"/>
      <c r="E278" s="6"/>
    </row>
    <row r="279" spans="1:5" s="11" customFormat="1" x14ac:dyDescent="0.25">
      <c r="A279" s="7"/>
      <c r="B279" s="47"/>
      <c r="C279" s="50"/>
      <c r="D279" s="6"/>
      <c r="E279" s="6"/>
    </row>
    <row r="280" spans="1:5" s="11" customFormat="1" x14ac:dyDescent="0.25">
      <c r="A280" s="7"/>
      <c r="B280" s="47"/>
      <c r="C280" s="50"/>
      <c r="D280" s="6"/>
      <c r="E280" s="6"/>
    </row>
    <row r="281" spans="1:5" s="11" customFormat="1" x14ac:dyDescent="0.25">
      <c r="A281" s="7"/>
      <c r="B281" s="47"/>
      <c r="C281" s="50"/>
      <c r="D281" s="6"/>
      <c r="E281" s="6"/>
    </row>
    <row r="282" spans="1:5" s="11" customFormat="1" x14ac:dyDescent="0.25">
      <c r="A282" s="7"/>
      <c r="B282" s="47"/>
      <c r="C282" s="50"/>
      <c r="D282" s="6"/>
      <c r="E282" s="6"/>
    </row>
    <row r="283" spans="1:5" s="11" customFormat="1" x14ac:dyDescent="0.25">
      <c r="A283" s="7"/>
      <c r="B283" s="47"/>
      <c r="C283" s="50"/>
      <c r="D283" s="6"/>
      <c r="E283" s="6"/>
    </row>
    <row r="284" spans="1:5" s="11" customFormat="1" x14ac:dyDescent="0.25">
      <c r="A284" s="7"/>
      <c r="B284" s="47"/>
      <c r="C284" s="50"/>
      <c r="D284" s="6"/>
      <c r="E284" s="6"/>
    </row>
    <row r="285" spans="1:5" s="11" customFormat="1" x14ac:dyDescent="0.25">
      <c r="A285" s="7"/>
      <c r="B285" s="47"/>
      <c r="C285" s="50"/>
      <c r="D285" s="6"/>
      <c r="E285" s="6"/>
    </row>
    <row r="286" spans="1:5" s="11" customFormat="1" x14ac:dyDescent="0.25">
      <c r="A286" s="7"/>
      <c r="B286" s="47"/>
      <c r="C286" s="50"/>
      <c r="D286" s="6"/>
      <c r="E286" s="6"/>
    </row>
    <row r="287" spans="1:5" s="11" customFormat="1" x14ac:dyDescent="0.25">
      <c r="A287" s="7"/>
      <c r="B287" s="47"/>
      <c r="C287" s="50"/>
      <c r="D287" s="6"/>
      <c r="E287" s="6"/>
    </row>
    <row r="288" spans="1:5" s="11" customFormat="1" x14ac:dyDescent="0.25">
      <c r="A288" s="7"/>
      <c r="B288" s="47"/>
      <c r="C288" s="50"/>
      <c r="D288" s="6"/>
      <c r="E288" s="6"/>
    </row>
    <row r="289" spans="1:5" s="11" customFormat="1" x14ac:dyDescent="0.25">
      <c r="A289" s="7"/>
      <c r="B289" s="47"/>
      <c r="C289" s="50"/>
      <c r="D289" s="6"/>
      <c r="E289" s="6"/>
    </row>
    <row r="290" spans="1:5" s="11" customFormat="1" x14ac:dyDescent="0.25">
      <c r="A290" s="7"/>
      <c r="B290" s="47"/>
      <c r="C290" s="50"/>
      <c r="D290" s="6"/>
      <c r="E290" s="6"/>
    </row>
    <row r="291" spans="1:5" s="11" customFormat="1" x14ac:dyDescent="0.25">
      <c r="A291" s="7"/>
      <c r="B291" s="47"/>
      <c r="C291" s="50"/>
      <c r="D291" s="6"/>
      <c r="E291" s="6"/>
    </row>
    <row r="292" spans="1:5" s="11" customFormat="1" x14ac:dyDescent="0.25">
      <c r="A292" s="7"/>
      <c r="B292" s="47"/>
      <c r="C292" s="50"/>
      <c r="D292" s="6"/>
      <c r="E292" s="6"/>
    </row>
    <row r="293" spans="1:5" s="11" customFormat="1" x14ac:dyDescent="0.25">
      <c r="A293" s="7"/>
      <c r="B293" s="47"/>
      <c r="C293" s="50"/>
      <c r="D293" s="6"/>
      <c r="E293" s="6"/>
    </row>
    <row r="294" spans="1:5" s="11" customFormat="1" x14ac:dyDescent="0.25">
      <c r="A294" s="7"/>
      <c r="B294" s="47"/>
      <c r="C294" s="50"/>
      <c r="D294" s="6"/>
      <c r="E294" s="6"/>
    </row>
    <row r="295" spans="1:5" s="11" customFormat="1" x14ac:dyDescent="0.25">
      <c r="A295" s="7"/>
      <c r="B295" s="47"/>
      <c r="C295" s="50"/>
      <c r="D295" s="6"/>
      <c r="E295" s="6"/>
    </row>
    <row r="296" spans="1:5" s="11" customFormat="1" x14ac:dyDescent="0.25">
      <c r="A296" s="7"/>
      <c r="B296" s="47"/>
      <c r="C296" s="50"/>
      <c r="D296" s="6"/>
      <c r="E296" s="6"/>
    </row>
    <row r="297" spans="1:5" s="11" customFormat="1" x14ac:dyDescent="0.25">
      <c r="A297" s="7"/>
      <c r="B297" s="47"/>
      <c r="C297" s="50"/>
      <c r="D297" s="6"/>
      <c r="E297" s="6"/>
    </row>
    <row r="298" spans="1:5" s="11" customFormat="1" x14ac:dyDescent="0.25">
      <c r="A298" s="7"/>
      <c r="B298" s="47"/>
      <c r="C298" s="50"/>
      <c r="D298" s="6"/>
      <c r="E298" s="6"/>
    </row>
    <row r="299" spans="1:5" s="11" customFormat="1" x14ac:dyDescent="0.25">
      <c r="A299" s="7"/>
      <c r="B299" s="47"/>
      <c r="C299" s="50"/>
      <c r="D299" s="6"/>
      <c r="E299" s="6"/>
    </row>
    <row r="300" spans="1:5" s="11" customFormat="1" x14ac:dyDescent="0.25">
      <c r="A300" s="7"/>
      <c r="B300" s="47"/>
      <c r="C300" s="50"/>
      <c r="D300" s="6"/>
      <c r="E300" s="6"/>
    </row>
    <row r="301" spans="1:5" s="11" customFormat="1" x14ac:dyDescent="0.25">
      <c r="A301" s="7"/>
      <c r="B301" s="47"/>
      <c r="C301" s="50"/>
      <c r="D301" s="6"/>
      <c r="E301" s="6"/>
    </row>
    <row r="302" spans="1:5" s="11" customFormat="1" x14ac:dyDescent="0.25">
      <c r="A302" s="7"/>
      <c r="B302" s="47"/>
      <c r="C302" s="50"/>
      <c r="D302" s="6"/>
      <c r="E302" s="6"/>
    </row>
    <row r="303" spans="1:5" s="11" customFormat="1" x14ac:dyDescent="0.25">
      <c r="A303" s="7"/>
      <c r="B303" s="47"/>
      <c r="C303" s="50"/>
      <c r="D303" s="6"/>
      <c r="E303" s="6"/>
    </row>
    <row r="304" spans="1:5" s="11" customFormat="1" x14ac:dyDescent="0.25">
      <c r="A304" s="7"/>
      <c r="B304" s="47"/>
      <c r="C304" s="50"/>
      <c r="D304" s="6"/>
      <c r="E304" s="6"/>
    </row>
    <row r="305" spans="1:5" s="11" customFormat="1" x14ac:dyDescent="0.25">
      <c r="A305" s="7"/>
      <c r="B305" s="47"/>
      <c r="C305" s="50"/>
      <c r="D305" s="6"/>
      <c r="E305" s="6"/>
    </row>
    <row r="306" spans="1:5" s="11" customFormat="1" x14ac:dyDescent="0.25">
      <c r="A306" s="7"/>
      <c r="B306" s="47"/>
      <c r="C306" s="50"/>
      <c r="D306" s="6"/>
      <c r="E306" s="6"/>
    </row>
    <row r="307" spans="1:5" s="11" customFormat="1" x14ac:dyDescent="0.25">
      <c r="A307" s="7"/>
      <c r="B307" s="47"/>
      <c r="C307" s="50"/>
      <c r="D307" s="6"/>
      <c r="E307" s="6"/>
    </row>
    <row r="308" spans="1:5" s="11" customFormat="1" x14ac:dyDescent="0.25">
      <c r="A308" s="7"/>
      <c r="B308" s="47"/>
      <c r="C308" s="50"/>
      <c r="D308" s="6"/>
      <c r="E308" s="6"/>
    </row>
    <row r="309" spans="1:5" s="11" customFormat="1" x14ac:dyDescent="0.25">
      <c r="A309" s="7"/>
      <c r="B309" s="47"/>
      <c r="C309" s="50"/>
      <c r="D309" s="6"/>
      <c r="E309" s="6"/>
    </row>
    <row r="310" spans="1:5" s="11" customFormat="1" x14ac:dyDescent="0.25">
      <c r="A310" s="7"/>
      <c r="B310" s="47"/>
      <c r="C310" s="50"/>
      <c r="D310" s="6"/>
      <c r="E310" s="6"/>
    </row>
    <row r="311" spans="1:5" s="11" customFormat="1" x14ac:dyDescent="0.25">
      <c r="A311" s="7"/>
      <c r="B311" s="47"/>
      <c r="C311" s="50"/>
      <c r="D311" s="6"/>
      <c r="E311" s="6"/>
    </row>
    <row r="312" spans="1:5" s="11" customFormat="1" x14ac:dyDescent="0.25">
      <c r="A312" s="7"/>
      <c r="B312" s="47"/>
      <c r="C312" s="50"/>
      <c r="D312" s="6"/>
      <c r="E312" s="6"/>
    </row>
    <row r="313" spans="1:5" s="11" customFormat="1" x14ac:dyDescent="0.25">
      <c r="A313" s="7"/>
      <c r="B313" s="47"/>
      <c r="C313" s="50"/>
      <c r="D313" s="6"/>
      <c r="E313" s="6"/>
    </row>
    <row r="314" spans="1:5" s="11" customFormat="1" x14ac:dyDescent="0.25">
      <c r="A314" s="7"/>
      <c r="B314" s="47"/>
      <c r="C314" s="50"/>
      <c r="D314" s="6"/>
      <c r="E314" s="6"/>
    </row>
    <row r="315" spans="1:5" s="11" customFormat="1" x14ac:dyDescent="0.25">
      <c r="A315" s="7"/>
      <c r="B315" s="47"/>
      <c r="C315" s="50"/>
      <c r="D315" s="6"/>
      <c r="E315" s="6"/>
    </row>
    <row r="316" spans="1:5" s="11" customFormat="1" x14ac:dyDescent="0.25">
      <c r="A316" s="7"/>
      <c r="B316" s="47"/>
      <c r="C316" s="50"/>
      <c r="D316" s="6"/>
      <c r="E316" s="6"/>
    </row>
    <row r="317" spans="1:5" s="11" customFormat="1" x14ac:dyDescent="0.25">
      <c r="A317" s="7"/>
      <c r="B317" s="47"/>
      <c r="C317" s="50"/>
      <c r="D317" s="6"/>
      <c r="E317" s="6"/>
    </row>
    <row r="318" spans="1:5" s="11" customFormat="1" x14ac:dyDescent="0.25">
      <c r="A318" s="7"/>
      <c r="B318" s="47"/>
      <c r="C318" s="50"/>
      <c r="D318" s="6"/>
      <c r="E318" s="6"/>
    </row>
    <row r="319" spans="1:5" s="11" customFormat="1" x14ac:dyDescent="0.25">
      <c r="A319" s="7"/>
      <c r="B319" s="47"/>
      <c r="C319" s="50"/>
      <c r="D319" s="6"/>
      <c r="E319" s="6"/>
    </row>
    <row r="320" spans="1:5" s="11" customFormat="1" x14ac:dyDescent="0.25">
      <c r="A320" s="7"/>
      <c r="B320" s="47"/>
      <c r="C320" s="50"/>
      <c r="D320" s="6"/>
      <c r="E320" s="6"/>
    </row>
    <row r="321" spans="1:5" s="11" customFormat="1" x14ac:dyDescent="0.25">
      <c r="A321" s="7"/>
      <c r="B321" s="47"/>
      <c r="C321" s="50"/>
      <c r="D321" s="6"/>
      <c r="E321" s="6"/>
    </row>
    <row r="322" spans="1:5" s="11" customFormat="1" x14ac:dyDescent="0.25">
      <c r="A322" s="7"/>
      <c r="B322" s="47"/>
      <c r="C322" s="50"/>
      <c r="D322" s="6"/>
      <c r="E322" s="6"/>
    </row>
    <row r="323" spans="1:5" s="11" customFormat="1" x14ac:dyDescent="0.25">
      <c r="A323" s="7"/>
      <c r="B323" s="47"/>
      <c r="C323" s="50"/>
      <c r="D323" s="6"/>
      <c r="E323" s="6"/>
    </row>
    <row r="324" spans="1:5" s="11" customFormat="1" x14ac:dyDescent="0.25">
      <c r="A324" s="7"/>
      <c r="B324" s="47"/>
      <c r="C324" s="50"/>
      <c r="D324" s="6"/>
      <c r="E324" s="6"/>
    </row>
    <row r="325" spans="1:5" s="11" customFormat="1" x14ac:dyDescent="0.25">
      <c r="A325" s="7"/>
      <c r="B325" s="47"/>
      <c r="C325" s="50"/>
      <c r="D325" s="6"/>
      <c r="E325" s="6"/>
    </row>
    <row r="326" spans="1:5" s="11" customFormat="1" x14ac:dyDescent="0.25">
      <c r="A326" s="7"/>
      <c r="B326" s="47"/>
      <c r="C326" s="50"/>
      <c r="D326" s="6"/>
      <c r="E326" s="6"/>
    </row>
    <row r="327" spans="1:5" s="11" customFormat="1" x14ac:dyDescent="0.25">
      <c r="A327" s="7"/>
      <c r="B327" s="47"/>
      <c r="C327" s="50"/>
      <c r="D327" s="6"/>
      <c r="E327" s="6"/>
    </row>
    <row r="328" spans="1:5" s="11" customFormat="1" x14ac:dyDescent="0.25">
      <c r="A328" s="7"/>
      <c r="B328" s="47"/>
      <c r="C328" s="50"/>
      <c r="D328" s="6"/>
      <c r="E328" s="6"/>
    </row>
    <row r="329" spans="1:5" s="11" customFormat="1" x14ac:dyDescent="0.25">
      <c r="A329" s="7"/>
      <c r="B329" s="47"/>
      <c r="C329" s="50"/>
      <c r="D329" s="6"/>
      <c r="E329" s="6"/>
    </row>
    <row r="330" spans="1:5" s="11" customFormat="1" x14ac:dyDescent="0.25">
      <c r="A330" s="7"/>
      <c r="B330" s="47"/>
      <c r="C330" s="50"/>
      <c r="D330" s="6"/>
      <c r="E330" s="6"/>
    </row>
    <row r="331" spans="1:5" s="11" customFormat="1" x14ac:dyDescent="0.25">
      <c r="A331" s="7"/>
      <c r="B331" s="47"/>
      <c r="C331" s="50"/>
      <c r="D331" s="6"/>
      <c r="E331" s="6"/>
    </row>
    <row r="332" spans="1:5" s="11" customFormat="1" x14ac:dyDescent="0.25">
      <c r="A332" s="7"/>
      <c r="B332" s="47"/>
      <c r="C332" s="50"/>
      <c r="D332" s="6"/>
      <c r="E332" s="6"/>
    </row>
    <row r="333" spans="1:5" s="11" customFormat="1" x14ac:dyDescent="0.25">
      <c r="A333" s="7"/>
      <c r="B333" s="47"/>
      <c r="C333" s="50"/>
      <c r="D333" s="6"/>
      <c r="E333" s="6"/>
    </row>
    <row r="334" spans="1:5" s="11" customFormat="1" x14ac:dyDescent="0.25">
      <c r="A334" s="7"/>
      <c r="B334" s="47"/>
      <c r="C334" s="50"/>
      <c r="D334" s="6"/>
      <c r="E334" s="6"/>
    </row>
    <row r="335" spans="1:5" s="11" customFormat="1" x14ac:dyDescent="0.25">
      <c r="A335" s="7"/>
      <c r="B335" s="47"/>
      <c r="C335" s="50"/>
      <c r="D335" s="6"/>
      <c r="E335" s="6"/>
    </row>
    <row r="336" spans="1:5" s="11" customFormat="1" x14ac:dyDescent="0.25">
      <c r="A336" s="7"/>
      <c r="B336" s="47"/>
      <c r="C336" s="50"/>
      <c r="D336" s="6"/>
      <c r="E336" s="6"/>
    </row>
    <row r="337" spans="1:5" s="11" customFormat="1" x14ac:dyDescent="0.25">
      <c r="A337" s="7"/>
      <c r="B337" s="47"/>
      <c r="C337" s="50"/>
      <c r="D337" s="6"/>
      <c r="E337" s="6"/>
    </row>
    <row r="338" spans="1:5" s="11" customFormat="1" x14ac:dyDescent="0.25">
      <c r="A338" s="7"/>
      <c r="B338" s="47"/>
      <c r="C338" s="50"/>
      <c r="D338" s="6"/>
      <c r="E338" s="6"/>
    </row>
    <row r="339" spans="1:5" s="11" customFormat="1" x14ac:dyDescent="0.25">
      <c r="A339" s="7"/>
      <c r="B339" s="47"/>
      <c r="C339" s="50"/>
      <c r="D339" s="6"/>
      <c r="E339" s="6"/>
    </row>
    <row r="340" spans="1:5" s="11" customFormat="1" x14ac:dyDescent="0.25">
      <c r="A340" s="7"/>
      <c r="B340" s="47"/>
      <c r="C340" s="50"/>
      <c r="D340" s="6"/>
      <c r="E340" s="6"/>
    </row>
    <row r="341" spans="1:5" s="11" customFormat="1" x14ac:dyDescent="0.25">
      <c r="A341" s="7"/>
      <c r="B341" s="47"/>
      <c r="C341" s="50"/>
      <c r="D341" s="6"/>
      <c r="E341" s="6"/>
    </row>
    <row r="342" spans="1:5" s="11" customFormat="1" x14ac:dyDescent="0.25">
      <c r="A342" s="7"/>
      <c r="B342" s="47"/>
      <c r="C342" s="50"/>
      <c r="D342" s="6"/>
      <c r="E342" s="6"/>
    </row>
    <row r="343" spans="1:5" s="11" customFormat="1" x14ac:dyDescent="0.25">
      <c r="A343" s="7"/>
      <c r="B343" s="47"/>
      <c r="C343" s="50"/>
      <c r="D343" s="6"/>
      <c r="E343" s="6"/>
    </row>
    <row r="344" spans="1:5" s="11" customFormat="1" x14ac:dyDescent="0.25">
      <c r="A344" s="7"/>
      <c r="B344" s="47"/>
      <c r="C344" s="50"/>
      <c r="D344" s="6"/>
      <c r="E344" s="6"/>
    </row>
    <row r="345" spans="1:5" s="11" customFormat="1" x14ac:dyDescent="0.25">
      <c r="A345" s="7"/>
      <c r="B345" s="47"/>
      <c r="C345" s="50"/>
      <c r="D345" s="6"/>
      <c r="E345" s="6"/>
    </row>
    <row r="346" spans="1:5" s="11" customFormat="1" x14ac:dyDescent="0.25">
      <c r="A346" s="7"/>
      <c r="B346" s="47"/>
      <c r="C346" s="50"/>
      <c r="D346" s="6"/>
      <c r="E346" s="6"/>
    </row>
    <row r="347" spans="1:5" s="11" customFormat="1" x14ac:dyDescent="0.25">
      <c r="A347" s="7"/>
      <c r="B347" s="47"/>
      <c r="C347" s="50"/>
      <c r="D347" s="6"/>
      <c r="E347" s="6"/>
    </row>
    <row r="348" spans="1:5" s="11" customFormat="1" x14ac:dyDescent="0.25">
      <c r="A348" s="7"/>
      <c r="B348" s="47"/>
      <c r="C348" s="50"/>
      <c r="D348" s="6"/>
      <c r="E348" s="6"/>
    </row>
    <row r="349" spans="1:5" s="11" customFormat="1" x14ac:dyDescent="0.25">
      <c r="A349" s="7"/>
      <c r="B349" s="47"/>
      <c r="C349" s="50"/>
      <c r="D349" s="6"/>
      <c r="E349" s="6"/>
    </row>
    <row r="350" spans="1:5" s="11" customFormat="1" x14ac:dyDescent="0.25">
      <c r="A350" s="7"/>
      <c r="B350" s="47"/>
      <c r="C350" s="50"/>
      <c r="D350" s="6"/>
      <c r="E350" s="6"/>
    </row>
    <row r="351" spans="1:5" s="11" customFormat="1" x14ac:dyDescent="0.25">
      <c r="A351" s="7"/>
      <c r="B351" s="47"/>
      <c r="C351" s="50"/>
      <c r="D351" s="6"/>
      <c r="E351" s="6"/>
    </row>
    <row r="352" spans="1:5" s="11" customFormat="1" x14ac:dyDescent="0.25">
      <c r="A352" s="7"/>
      <c r="B352" s="47"/>
      <c r="C352" s="50"/>
      <c r="D352" s="6"/>
      <c r="E352" s="6"/>
    </row>
    <row r="353" spans="1:5" s="11" customFormat="1" x14ac:dyDescent="0.25">
      <c r="A353" s="7"/>
      <c r="B353" s="47"/>
      <c r="C353" s="50"/>
      <c r="D353" s="6"/>
      <c r="E353" s="6"/>
    </row>
    <row r="354" spans="1:5" s="11" customFormat="1" x14ac:dyDescent="0.25">
      <c r="A354" s="7"/>
      <c r="B354" s="47"/>
      <c r="C354" s="50"/>
      <c r="D354" s="6"/>
      <c r="E354" s="6"/>
    </row>
    <row r="355" spans="1:5" s="11" customFormat="1" x14ac:dyDescent="0.25">
      <c r="A355" s="7"/>
      <c r="B355" s="47"/>
      <c r="C355" s="50"/>
      <c r="D355" s="6"/>
      <c r="E355" s="6"/>
    </row>
    <row r="356" spans="1:5" s="11" customFormat="1" x14ac:dyDescent="0.25">
      <c r="A356" s="7"/>
      <c r="B356" s="47"/>
      <c r="C356" s="50"/>
      <c r="D356" s="6"/>
      <c r="E356" s="6"/>
    </row>
    <row r="357" spans="1:5" s="11" customFormat="1" x14ac:dyDescent="0.25">
      <c r="A357" s="7"/>
      <c r="B357" s="47"/>
      <c r="C357" s="50"/>
      <c r="D357" s="6"/>
      <c r="E357" s="6"/>
    </row>
    <row r="358" spans="1:5" s="11" customFormat="1" x14ac:dyDescent="0.25">
      <c r="A358" s="7"/>
      <c r="B358" s="47"/>
      <c r="C358" s="50"/>
      <c r="D358" s="6"/>
      <c r="E358" s="6"/>
    </row>
    <row r="359" spans="1:5" s="11" customFormat="1" x14ac:dyDescent="0.25">
      <c r="A359" s="7"/>
      <c r="B359" s="47"/>
      <c r="C359" s="50"/>
      <c r="D359" s="6"/>
      <c r="E359" s="6"/>
    </row>
    <row r="360" spans="1:5" s="11" customFormat="1" x14ac:dyDescent="0.25">
      <c r="A360" s="7"/>
      <c r="B360" s="47"/>
      <c r="C360" s="50"/>
      <c r="D360" s="6"/>
      <c r="E360" s="6"/>
    </row>
    <row r="361" spans="1:5" s="11" customFormat="1" x14ac:dyDescent="0.25">
      <c r="A361" s="7"/>
      <c r="B361" s="47"/>
      <c r="C361" s="50"/>
      <c r="D361" s="6"/>
      <c r="E361" s="6"/>
    </row>
    <row r="362" spans="1:5" s="11" customFormat="1" x14ac:dyDescent="0.25">
      <c r="A362" s="7"/>
      <c r="B362" s="47"/>
      <c r="C362" s="50"/>
      <c r="D362" s="6"/>
      <c r="E362" s="6"/>
    </row>
    <row r="363" spans="1:5" s="11" customFormat="1" x14ac:dyDescent="0.25">
      <c r="A363" s="7"/>
      <c r="B363" s="47"/>
      <c r="C363" s="50"/>
      <c r="D363" s="6"/>
      <c r="E363" s="6"/>
    </row>
    <row r="364" spans="1:5" s="11" customFormat="1" x14ac:dyDescent="0.25">
      <c r="A364" s="7"/>
      <c r="B364" s="47"/>
      <c r="C364" s="50"/>
      <c r="D364" s="6"/>
      <c r="E364" s="6"/>
    </row>
    <row r="365" spans="1:5" s="11" customFormat="1" x14ac:dyDescent="0.25">
      <c r="A365" s="7"/>
      <c r="B365" s="47"/>
      <c r="C365" s="50"/>
      <c r="D365" s="6"/>
      <c r="E365" s="6"/>
    </row>
    <row r="366" spans="1:5" s="11" customFormat="1" x14ac:dyDescent="0.25">
      <c r="A366" s="7"/>
      <c r="B366" s="47"/>
      <c r="C366" s="50"/>
      <c r="D366" s="6"/>
      <c r="E366" s="6"/>
    </row>
    <row r="367" spans="1:5" s="11" customFormat="1" x14ac:dyDescent="0.25">
      <c r="A367" s="7"/>
      <c r="B367" s="47"/>
      <c r="C367" s="50"/>
      <c r="D367" s="6"/>
      <c r="E367" s="6"/>
    </row>
    <row r="368" spans="1:5" s="11" customFormat="1" x14ac:dyDescent="0.25">
      <c r="A368" s="7"/>
      <c r="B368" s="47"/>
      <c r="C368" s="50"/>
      <c r="D368" s="6"/>
      <c r="E368" s="6"/>
    </row>
    <row r="369" spans="1:5" s="11" customFormat="1" x14ac:dyDescent="0.25">
      <c r="A369" s="7"/>
      <c r="B369" s="47"/>
      <c r="C369" s="50"/>
      <c r="D369" s="6"/>
      <c r="E369" s="6"/>
    </row>
    <row r="370" spans="1:5" s="11" customFormat="1" x14ac:dyDescent="0.25">
      <c r="A370" s="7"/>
      <c r="B370" s="47"/>
      <c r="C370" s="50"/>
      <c r="D370" s="6"/>
      <c r="E370" s="6"/>
    </row>
    <row r="371" spans="1:5" s="11" customFormat="1" x14ac:dyDescent="0.25">
      <c r="A371" s="7"/>
      <c r="B371" s="47"/>
      <c r="C371" s="50"/>
      <c r="D371" s="6"/>
      <c r="E371" s="6"/>
    </row>
    <row r="372" spans="1:5" s="11" customFormat="1" x14ac:dyDescent="0.25">
      <c r="A372" s="7"/>
      <c r="B372" s="47"/>
      <c r="C372" s="50"/>
      <c r="D372" s="6"/>
      <c r="E372" s="6"/>
    </row>
    <row r="373" spans="1:5" s="11" customFormat="1" x14ac:dyDescent="0.25">
      <c r="A373" s="7"/>
      <c r="B373" s="47"/>
      <c r="C373" s="50"/>
      <c r="D373" s="6"/>
      <c r="E373" s="6"/>
    </row>
    <row r="374" spans="1:5" s="11" customFormat="1" x14ac:dyDescent="0.25">
      <c r="A374" s="7"/>
      <c r="B374" s="47"/>
      <c r="C374" s="50"/>
      <c r="D374" s="6"/>
      <c r="E374" s="6"/>
    </row>
    <row r="375" spans="1:5" s="11" customFormat="1" x14ac:dyDescent="0.25">
      <c r="A375" s="7"/>
      <c r="B375" s="47"/>
      <c r="C375" s="50"/>
      <c r="D375" s="6"/>
      <c r="E375" s="6"/>
    </row>
    <row r="376" spans="1:5" s="11" customFormat="1" x14ac:dyDescent="0.25">
      <c r="A376" s="7"/>
      <c r="B376" s="47"/>
      <c r="C376" s="50"/>
      <c r="D376" s="6"/>
      <c r="E376" s="6"/>
    </row>
    <row r="377" spans="1:5" s="11" customFormat="1" x14ac:dyDescent="0.25">
      <c r="A377" s="7"/>
      <c r="B377" s="47"/>
      <c r="C377" s="50"/>
      <c r="D377" s="6"/>
      <c r="E377" s="6"/>
    </row>
    <row r="378" spans="1:5" s="11" customFormat="1" x14ac:dyDescent="0.25">
      <c r="A378" s="7"/>
      <c r="B378" s="47"/>
      <c r="C378" s="50"/>
      <c r="D378" s="6"/>
      <c r="E378" s="6"/>
    </row>
    <row r="379" spans="1:5" s="11" customFormat="1" x14ac:dyDescent="0.25">
      <c r="A379" s="7"/>
      <c r="B379" s="47"/>
      <c r="C379" s="50"/>
      <c r="D379" s="6"/>
      <c r="E379" s="6"/>
    </row>
    <row r="380" spans="1:5" s="11" customFormat="1" x14ac:dyDescent="0.25">
      <c r="A380" s="7"/>
      <c r="B380" s="47"/>
      <c r="C380" s="50"/>
      <c r="D380" s="6"/>
      <c r="E380" s="6"/>
    </row>
    <row r="381" spans="1:5" s="11" customFormat="1" x14ac:dyDescent="0.25">
      <c r="A381" s="7"/>
      <c r="B381" s="47"/>
      <c r="C381" s="50"/>
      <c r="D381" s="6"/>
      <c r="E381" s="6"/>
    </row>
    <row r="382" spans="1:5" s="11" customFormat="1" x14ac:dyDescent="0.25">
      <c r="A382" s="7"/>
      <c r="B382" s="47"/>
      <c r="C382" s="50"/>
      <c r="D382" s="6"/>
      <c r="E382" s="6"/>
    </row>
    <row r="383" spans="1:5" s="11" customFormat="1" x14ac:dyDescent="0.25">
      <c r="A383" s="7"/>
      <c r="B383" s="47"/>
      <c r="C383" s="50"/>
      <c r="D383" s="6"/>
      <c r="E383" s="6"/>
    </row>
    <row r="384" spans="1:5" s="11" customFormat="1" x14ac:dyDescent="0.25">
      <c r="A384" s="7"/>
      <c r="B384" s="47"/>
      <c r="C384" s="50"/>
      <c r="D384" s="6"/>
      <c r="E384" s="6"/>
    </row>
    <row r="385" spans="1:5" s="11" customFormat="1" x14ac:dyDescent="0.25">
      <c r="A385" s="7"/>
      <c r="B385" s="47"/>
      <c r="C385" s="50"/>
      <c r="D385" s="6"/>
      <c r="E385" s="6"/>
    </row>
    <row r="386" spans="1:5" s="11" customFormat="1" x14ac:dyDescent="0.25">
      <c r="A386" s="7"/>
      <c r="B386" s="47"/>
      <c r="C386" s="50"/>
      <c r="D386" s="6"/>
      <c r="E386" s="6"/>
    </row>
    <row r="387" spans="1:5" s="11" customFormat="1" x14ac:dyDescent="0.25">
      <c r="A387" s="7"/>
      <c r="B387" s="47"/>
      <c r="C387" s="50"/>
      <c r="D387" s="6"/>
      <c r="E387" s="6"/>
    </row>
    <row r="388" spans="1:5" s="11" customFormat="1" x14ac:dyDescent="0.25">
      <c r="A388" s="7"/>
      <c r="B388" s="47"/>
      <c r="C388" s="50"/>
      <c r="D388" s="6"/>
      <c r="E388" s="6"/>
    </row>
    <row r="389" spans="1:5" s="11" customFormat="1" x14ac:dyDescent="0.25">
      <c r="A389" s="7"/>
      <c r="B389" s="47"/>
      <c r="C389" s="50"/>
      <c r="D389" s="6"/>
      <c r="E389" s="6"/>
    </row>
    <row r="390" spans="1:5" s="11" customFormat="1" x14ac:dyDescent="0.25">
      <c r="A390" s="7"/>
      <c r="B390" s="47"/>
      <c r="C390" s="50"/>
      <c r="D390" s="6"/>
      <c r="E390" s="6"/>
    </row>
    <row r="391" spans="1:5" s="11" customFormat="1" x14ac:dyDescent="0.25">
      <c r="A391" s="7"/>
      <c r="B391" s="47"/>
      <c r="C391" s="50"/>
      <c r="D391" s="6"/>
      <c r="E391" s="6"/>
    </row>
    <row r="392" spans="1:5" s="11" customFormat="1" x14ac:dyDescent="0.25">
      <c r="A392" s="7"/>
      <c r="B392" s="47"/>
      <c r="C392" s="50"/>
      <c r="D392" s="6"/>
      <c r="E392" s="6"/>
    </row>
    <row r="393" spans="1:5" s="11" customFormat="1" x14ac:dyDescent="0.25">
      <c r="A393" s="7"/>
      <c r="B393" s="47"/>
      <c r="C393" s="50"/>
      <c r="D393" s="6"/>
      <c r="E393" s="6"/>
    </row>
    <row r="394" spans="1:5" s="11" customFormat="1" x14ac:dyDescent="0.25">
      <c r="A394" s="7"/>
      <c r="B394" s="47"/>
      <c r="C394" s="50"/>
      <c r="D394" s="6"/>
      <c r="E394" s="6"/>
    </row>
    <row r="395" spans="1:5" s="11" customFormat="1" x14ac:dyDescent="0.25">
      <c r="A395" s="7"/>
      <c r="B395" s="47"/>
      <c r="C395" s="50"/>
      <c r="D395" s="6"/>
      <c r="E395" s="6"/>
    </row>
    <row r="396" spans="1:5" s="11" customFormat="1" x14ac:dyDescent="0.25">
      <c r="A396" s="7"/>
      <c r="B396" s="47"/>
      <c r="C396" s="50"/>
      <c r="D396" s="6"/>
      <c r="E396" s="6"/>
    </row>
    <row r="397" spans="1:5" s="11" customFormat="1" x14ac:dyDescent="0.25">
      <c r="A397" s="7"/>
      <c r="B397" s="47"/>
      <c r="C397" s="50"/>
      <c r="D397" s="6"/>
      <c r="E397" s="6"/>
    </row>
    <row r="398" spans="1:5" s="11" customFormat="1" x14ac:dyDescent="0.25">
      <c r="A398" s="7"/>
      <c r="B398" s="47"/>
      <c r="C398" s="50"/>
      <c r="D398" s="6"/>
      <c r="E398" s="6"/>
    </row>
    <row r="399" spans="1:5" s="11" customFormat="1" x14ac:dyDescent="0.25">
      <c r="A399" s="7"/>
      <c r="B399" s="47"/>
      <c r="C399" s="50"/>
      <c r="D399" s="6"/>
      <c r="E399" s="6"/>
    </row>
    <row r="400" spans="1:5" s="11" customFormat="1" x14ac:dyDescent="0.25">
      <c r="A400" s="7"/>
      <c r="B400" s="47"/>
      <c r="C400" s="50"/>
      <c r="D400" s="6"/>
      <c r="E400" s="6"/>
    </row>
    <row r="401" spans="1:5" s="11" customFormat="1" x14ac:dyDescent="0.25">
      <c r="A401" s="7"/>
      <c r="B401" s="47"/>
      <c r="C401" s="50"/>
      <c r="D401" s="6"/>
      <c r="E401" s="6"/>
    </row>
    <row r="402" spans="1:5" s="11" customFormat="1" x14ac:dyDescent="0.25">
      <c r="A402" s="7"/>
      <c r="B402" s="47"/>
      <c r="C402" s="50"/>
      <c r="D402" s="6"/>
      <c r="E402" s="6"/>
    </row>
    <row r="403" spans="1:5" s="11" customFormat="1" x14ac:dyDescent="0.25">
      <c r="A403" s="7"/>
      <c r="B403" s="47"/>
      <c r="C403" s="50"/>
      <c r="D403" s="6"/>
      <c r="E403" s="6"/>
    </row>
    <row r="404" spans="1:5" s="11" customFormat="1" x14ac:dyDescent="0.25">
      <c r="A404" s="7"/>
      <c r="B404" s="47"/>
      <c r="C404" s="50"/>
      <c r="D404" s="6"/>
      <c r="E404" s="6"/>
    </row>
    <row r="405" spans="1:5" s="11" customFormat="1" x14ac:dyDescent="0.25">
      <c r="A405" s="7"/>
      <c r="B405" s="47"/>
      <c r="C405" s="50"/>
      <c r="D405" s="6"/>
      <c r="E405" s="6"/>
    </row>
    <row r="406" spans="1:5" s="11" customFormat="1" x14ac:dyDescent="0.25">
      <c r="A406" s="7"/>
      <c r="B406" s="47"/>
      <c r="C406" s="50"/>
      <c r="D406" s="6"/>
      <c r="E406" s="6"/>
    </row>
    <row r="407" spans="1:5" s="11" customFormat="1" x14ac:dyDescent="0.25">
      <c r="A407" s="7"/>
      <c r="B407" s="47"/>
      <c r="C407" s="50"/>
      <c r="D407" s="6"/>
      <c r="E407" s="6"/>
    </row>
    <row r="408" spans="1:5" s="11" customFormat="1" x14ac:dyDescent="0.25">
      <c r="A408" s="7"/>
      <c r="B408" s="47"/>
      <c r="C408" s="50"/>
      <c r="D408" s="6"/>
      <c r="E408" s="6"/>
    </row>
    <row r="409" spans="1:5" s="11" customFormat="1" x14ac:dyDescent="0.25">
      <c r="A409" s="7"/>
      <c r="B409" s="47"/>
      <c r="C409" s="50"/>
      <c r="D409" s="6"/>
      <c r="E409" s="6"/>
    </row>
    <row r="410" spans="1:5" s="11" customFormat="1" x14ac:dyDescent="0.25">
      <c r="A410" s="7"/>
      <c r="B410" s="47"/>
      <c r="C410" s="50"/>
      <c r="D410" s="6"/>
      <c r="E410" s="6"/>
    </row>
    <row r="411" spans="1:5" s="11" customFormat="1" x14ac:dyDescent="0.25">
      <c r="A411" s="7"/>
      <c r="B411" s="47"/>
      <c r="C411" s="50"/>
      <c r="D411" s="6"/>
      <c r="E411" s="6"/>
    </row>
    <row r="412" spans="1:5" s="11" customFormat="1" x14ac:dyDescent="0.25">
      <c r="A412" s="7"/>
      <c r="B412" s="47"/>
      <c r="C412" s="50"/>
      <c r="D412" s="6"/>
      <c r="E412" s="6"/>
    </row>
    <row r="413" spans="1:5" s="11" customFormat="1" x14ac:dyDescent="0.25">
      <c r="A413" s="7"/>
      <c r="B413" s="47"/>
      <c r="C413" s="50"/>
      <c r="D413" s="6"/>
      <c r="E413" s="6"/>
    </row>
    <row r="414" spans="1:5" s="11" customFormat="1" x14ac:dyDescent="0.25">
      <c r="A414" s="7"/>
      <c r="B414" s="47"/>
      <c r="C414" s="50"/>
      <c r="D414" s="6"/>
      <c r="E414" s="6"/>
    </row>
    <row r="415" spans="1:5" s="11" customFormat="1" x14ac:dyDescent="0.25">
      <c r="A415" s="7"/>
      <c r="B415" s="47"/>
      <c r="C415" s="50"/>
      <c r="D415" s="6"/>
      <c r="E415" s="6"/>
    </row>
    <row r="416" spans="1:5" s="11" customFormat="1" x14ac:dyDescent="0.25">
      <c r="A416" s="7"/>
      <c r="B416" s="47"/>
      <c r="C416" s="50"/>
      <c r="D416" s="6"/>
      <c r="E416" s="6"/>
    </row>
    <row r="417" spans="1:5" s="11" customFormat="1" x14ac:dyDescent="0.25">
      <c r="A417" s="7"/>
      <c r="B417" s="47"/>
      <c r="C417" s="50"/>
      <c r="D417" s="6"/>
      <c r="E417" s="6"/>
    </row>
    <row r="418" spans="1:5" s="11" customFormat="1" x14ac:dyDescent="0.25">
      <c r="A418" s="7"/>
      <c r="B418" s="47"/>
      <c r="C418" s="50"/>
      <c r="D418" s="6"/>
      <c r="E418" s="6"/>
    </row>
    <row r="419" spans="1:5" s="11" customFormat="1" x14ac:dyDescent="0.25">
      <c r="A419" s="7"/>
      <c r="B419" s="47"/>
      <c r="C419" s="50"/>
      <c r="D419" s="6"/>
      <c r="E419" s="6"/>
    </row>
    <row r="420" spans="1:5" s="11" customFormat="1" x14ac:dyDescent="0.25">
      <c r="A420" s="7"/>
      <c r="B420" s="47"/>
      <c r="C420" s="50"/>
      <c r="D420" s="6"/>
      <c r="E420" s="6"/>
    </row>
    <row r="421" spans="1:5" s="11" customFormat="1" x14ac:dyDescent="0.25">
      <c r="A421" s="7"/>
      <c r="B421" s="47"/>
      <c r="C421" s="50"/>
      <c r="D421" s="6"/>
      <c r="E421" s="6"/>
    </row>
    <row r="422" spans="1:5" s="11" customFormat="1" x14ac:dyDescent="0.25">
      <c r="A422" s="7"/>
      <c r="B422" s="47"/>
      <c r="C422" s="50"/>
      <c r="D422" s="6"/>
      <c r="E422" s="6"/>
    </row>
    <row r="423" spans="1:5" s="11" customFormat="1" x14ac:dyDescent="0.25">
      <c r="A423" s="7"/>
      <c r="B423" s="47"/>
      <c r="C423" s="50"/>
      <c r="D423" s="6"/>
      <c r="E423" s="6"/>
    </row>
    <row r="424" spans="1:5" s="11" customFormat="1" x14ac:dyDescent="0.25">
      <c r="A424" s="7"/>
      <c r="B424" s="47"/>
      <c r="C424" s="50"/>
      <c r="D424" s="6"/>
      <c r="E424" s="6"/>
    </row>
    <row r="425" spans="1:5" s="11" customFormat="1" x14ac:dyDescent="0.25">
      <c r="A425" s="7"/>
      <c r="B425" s="47"/>
      <c r="C425" s="50"/>
      <c r="D425" s="6"/>
      <c r="E425" s="6"/>
    </row>
    <row r="426" spans="1:5" s="11" customFormat="1" x14ac:dyDescent="0.25">
      <c r="A426" s="7"/>
      <c r="B426" s="47"/>
      <c r="C426" s="50"/>
      <c r="D426" s="6"/>
      <c r="E426" s="6"/>
    </row>
    <row r="427" spans="1:5" s="11" customFormat="1" x14ac:dyDescent="0.25">
      <c r="A427" s="7"/>
      <c r="B427" s="47"/>
      <c r="C427" s="50"/>
      <c r="D427" s="6"/>
      <c r="E427" s="6"/>
    </row>
    <row r="428" spans="1:5" s="11" customFormat="1" x14ac:dyDescent="0.25">
      <c r="A428" s="7"/>
      <c r="B428" s="47"/>
      <c r="C428" s="50"/>
      <c r="D428" s="6"/>
      <c r="E428" s="6"/>
    </row>
    <row r="429" spans="1:5" s="11" customFormat="1" x14ac:dyDescent="0.25">
      <c r="A429" s="7"/>
      <c r="B429" s="47"/>
      <c r="C429" s="50"/>
      <c r="D429" s="6"/>
      <c r="E429" s="6"/>
    </row>
    <row r="430" spans="1:5" s="11" customFormat="1" x14ac:dyDescent="0.25">
      <c r="A430" s="7"/>
      <c r="B430" s="47"/>
      <c r="C430" s="50"/>
      <c r="D430" s="6"/>
      <c r="E430" s="6"/>
    </row>
    <row r="431" spans="1:5" s="11" customFormat="1" x14ac:dyDescent="0.25">
      <c r="A431" s="7"/>
      <c r="B431" s="47"/>
      <c r="C431" s="50"/>
      <c r="D431" s="6"/>
      <c r="E431" s="6"/>
    </row>
    <row r="432" spans="1:5" s="11" customFormat="1" x14ac:dyDescent="0.25">
      <c r="A432" s="7"/>
      <c r="B432" s="47"/>
      <c r="C432" s="50"/>
      <c r="D432" s="6"/>
      <c r="E432" s="6"/>
    </row>
    <row r="433" spans="1:5" s="11" customFormat="1" x14ac:dyDescent="0.25">
      <c r="A433" s="7"/>
      <c r="B433" s="47"/>
      <c r="C433" s="50"/>
      <c r="D433" s="6"/>
      <c r="E433" s="6"/>
    </row>
    <row r="434" spans="1:5" s="11" customFormat="1" x14ac:dyDescent="0.25">
      <c r="A434" s="7"/>
      <c r="B434" s="47"/>
      <c r="C434" s="50"/>
      <c r="D434" s="6"/>
      <c r="E434" s="6"/>
    </row>
    <row r="435" spans="1:5" s="11" customFormat="1" x14ac:dyDescent="0.25">
      <c r="A435" s="7"/>
      <c r="B435" s="47"/>
      <c r="C435" s="50"/>
      <c r="D435" s="6"/>
      <c r="E435" s="6"/>
    </row>
    <row r="436" spans="1:5" s="11" customFormat="1" x14ac:dyDescent="0.25">
      <c r="A436" s="7"/>
      <c r="B436" s="47"/>
      <c r="C436" s="50"/>
      <c r="D436" s="6"/>
      <c r="E436" s="6"/>
    </row>
    <row r="437" spans="1:5" s="11" customFormat="1" x14ac:dyDescent="0.25">
      <c r="A437" s="7"/>
      <c r="B437" s="47"/>
      <c r="C437" s="50"/>
      <c r="D437" s="6"/>
      <c r="E437" s="6"/>
    </row>
    <row r="438" spans="1:5" s="11" customFormat="1" x14ac:dyDescent="0.25">
      <c r="A438" s="7"/>
      <c r="B438" s="47"/>
      <c r="C438" s="50"/>
      <c r="D438" s="6"/>
      <c r="E438" s="6"/>
    </row>
    <row r="439" spans="1:5" s="11" customFormat="1" x14ac:dyDescent="0.25">
      <c r="A439" s="7"/>
      <c r="B439" s="47"/>
      <c r="C439" s="50"/>
      <c r="D439" s="6"/>
      <c r="E439" s="6"/>
    </row>
    <row r="440" spans="1:5" s="11" customFormat="1" x14ac:dyDescent="0.25">
      <c r="A440" s="7"/>
      <c r="B440" s="47"/>
      <c r="C440" s="50"/>
      <c r="D440" s="6"/>
      <c r="E440" s="6"/>
    </row>
    <row r="441" spans="1:5" s="11" customFormat="1" x14ac:dyDescent="0.25">
      <c r="A441" s="7"/>
      <c r="B441" s="47"/>
      <c r="C441" s="50"/>
      <c r="D441" s="6"/>
      <c r="E441" s="6"/>
    </row>
    <row r="442" spans="1:5" s="11" customFormat="1" x14ac:dyDescent="0.25">
      <c r="A442" s="7"/>
      <c r="B442" s="47"/>
      <c r="C442" s="50"/>
      <c r="D442" s="6"/>
      <c r="E442" s="6"/>
    </row>
    <row r="443" spans="1:5" s="11" customFormat="1" x14ac:dyDescent="0.25">
      <c r="A443" s="7"/>
      <c r="B443" s="47"/>
      <c r="C443" s="50"/>
      <c r="D443" s="6"/>
      <c r="E443" s="6"/>
    </row>
    <row r="444" spans="1:5" s="11" customFormat="1" x14ac:dyDescent="0.25">
      <c r="A444" s="7"/>
      <c r="B444" s="47"/>
      <c r="C444" s="50"/>
      <c r="D444" s="6"/>
      <c r="E444" s="6"/>
    </row>
    <row r="445" spans="1:5" s="11" customFormat="1" x14ac:dyDescent="0.25">
      <c r="A445" s="7"/>
      <c r="B445" s="47"/>
      <c r="C445" s="50"/>
      <c r="D445" s="6"/>
      <c r="E445" s="6"/>
    </row>
    <row r="446" spans="1:5" s="11" customFormat="1" x14ac:dyDescent="0.25">
      <c r="A446" s="7"/>
      <c r="B446" s="47"/>
      <c r="C446" s="50"/>
      <c r="D446" s="6"/>
      <c r="E446" s="6"/>
    </row>
    <row r="447" spans="1:5" s="11" customFormat="1" x14ac:dyDescent="0.25">
      <c r="A447" s="7"/>
      <c r="B447" s="47"/>
      <c r="C447" s="50"/>
      <c r="D447" s="6"/>
      <c r="E447" s="6"/>
    </row>
    <row r="448" spans="1:5" s="11" customFormat="1" x14ac:dyDescent="0.25">
      <c r="A448" s="7"/>
      <c r="B448" s="47"/>
      <c r="C448" s="50"/>
      <c r="D448" s="6"/>
      <c r="E448" s="6"/>
    </row>
    <row r="449" spans="1:5" s="11" customFormat="1" x14ac:dyDescent="0.25">
      <c r="A449" s="7"/>
      <c r="B449" s="47"/>
      <c r="C449" s="50"/>
      <c r="D449" s="6"/>
      <c r="E449" s="6"/>
    </row>
    <row r="450" spans="1:5" s="11" customFormat="1" x14ac:dyDescent="0.25">
      <c r="A450" s="7"/>
      <c r="B450" s="47"/>
      <c r="C450" s="50"/>
      <c r="D450" s="6"/>
      <c r="E450" s="6"/>
    </row>
    <row r="451" spans="1:5" s="11" customFormat="1" x14ac:dyDescent="0.25">
      <c r="A451" s="7"/>
      <c r="B451" s="47"/>
      <c r="C451" s="50"/>
      <c r="D451" s="6"/>
      <c r="E451" s="6"/>
    </row>
    <row r="452" spans="1:5" s="11" customFormat="1" x14ac:dyDescent="0.25">
      <c r="A452" s="7"/>
      <c r="B452" s="47"/>
      <c r="C452" s="50"/>
      <c r="D452" s="6"/>
      <c r="E452" s="6"/>
    </row>
    <row r="453" spans="1:5" s="11" customFormat="1" x14ac:dyDescent="0.25">
      <c r="A453" s="7"/>
      <c r="B453" s="47"/>
      <c r="C453" s="50"/>
      <c r="D453" s="6"/>
      <c r="E453" s="6"/>
    </row>
    <row r="454" spans="1:5" s="11" customFormat="1" x14ac:dyDescent="0.25">
      <c r="A454" s="7"/>
      <c r="B454" s="47"/>
      <c r="C454" s="50"/>
      <c r="D454" s="6"/>
      <c r="E454" s="6"/>
    </row>
    <row r="455" spans="1:5" s="11" customFormat="1" x14ac:dyDescent="0.25">
      <c r="A455" s="7"/>
      <c r="B455" s="47"/>
      <c r="C455" s="50"/>
      <c r="D455" s="6"/>
      <c r="E455" s="6"/>
    </row>
    <row r="456" spans="1:5" s="11" customFormat="1" x14ac:dyDescent="0.25">
      <c r="A456" s="7"/>
      <c r="B456" s="47"/>
      <c r="C456" s="50"/>
      <c r="D456" s="6"/>
      <c r="E456" s="6"/>
    </row>
    <row r="457" spans="1:5" s="11" customFormat="1" x14ac:dyDescent="0.25">
      <c r="A457" s="7"/>
      <c r="B457" s="47"/>
      <c r="C457" s="50"/>
      <c r="D457" s="6"/>
      <c r="E457" s="6"/>
    </row>
    <row r="458" spans="1:5" s="11" customFormat="1" x14ac:dyDescent="0.25">
      <c r="A458" s="7"/>
      <c r="B458" s="47"/>
      <c r="C458" s="50"/>
      <c r="D458" s="6"/>
      <c r="E458" s="6"/>
    </row>
    <row r="459" spans="1:5" s="11" customFormat="1" x14ac:dyDescent="0.25">
      <c r="A459" s="7"/>
      <c r="B459" s="47"/>
      <c r="C459" s="50"/>
      <c r="D459" s="6"/>
      <c r="E459" s="6"/>
    </row>
    <row r="460" spans="1:5" s="11" customFormat="1" x14ac:dyDescent="0.25">
      <c r="A460" s="7"/>
      <c r="B460" s="47"/>
      <c r="C460" s="50"/>
      <c r="D460" s="6"/>
      <c r="E460" s="6"/>
    </row>
    <row r="461" spans="1:5" s="11" customFormat="1" x14ac:dyDescent="0.25">
      <c r="A461" s="7"/>
      <c r="B461" s="47"/>
      <c r="C461" s="50"/>
      <c r="D461" s="6"/>
      <c r="E461" s="6"/>
    </row>
    <row r="462" spans="1:5" s="11" customFormat="1" x14ac:dyDescent="0.25">
      <c r="A462" s="7"/>
      <c r="B462" s="47"/>
      <c r="C462" s="50"/>
      <c r="D462" s="6"/>
      <c r="E462" s="6"/>
    </row>
    <row r="463" spans="1:5" s="11" customFormat="1" x14ac:dyDescent="0.25">
      <c r="A463" s="7"/>
      <c r="B463" s="47"/>
      <c r="C463" s="50"/>
      <c r="D463" s="6"/>
      <c r="E463" s="6"/>
    </row>
    <row r="464" spans="1:5" s="11" customFormat="1" x14ac:dyDescent="0.25">
      <c r="A464" s="7"/>
      <c r="B464" s="47"/>
      <c r="C464" s="50"/>
      <c r="D464" s="6"/>
      <c r="E464" s="6"/>
    </row>
    <row r="465" spans="1:5" s="11" customFormat="1" x14ac:dyDescent="0.25">
      <c r="A465" s="7"/>
      <c r="B465" s="47"/>
      <c r="C465" s="50"/>
      <c r="D465" s="6"/>
      <c r="E465" s="6"/>
    </row>
    <row r="466" spans="1:5" s="11" customFormat="1" x14ac:dyDescent="0.25">
      <c r="A466" s="7"/>
      <c r="B466" s="47"/>
      <c r="C466" s="50"/>
      <c r="D466" s="6"/>
      <c r="E466" s="6"/>
    </row>
    <row r="467" spans="1:5" s="11" customFormat="1" x14ac:dyDescent="0.25">
      <c r="A467" s="7"/>
      <c r="B467" s="47"/>
      <c r="C467" s="50"/>
      <c r="D467" s="6"/>
      <c r="E467" s="6"/>
    </row>
    <row r="468" spans="1:5" s="11" customFormat="1" x14ac:dyDescent="0.25">
      <c r="A468" s="7"/>
      <c r="B468" s="47"/>
      <c r="C468" s="50"/>
      <c r="D468" s="6"/>
      <c r="E468" s="6"/>
    </row>
    <row r="469" spans="1:5" s="11" customFormat="1" x14ac:dyDescent="0.25">
      <c r="A469" s="7"/>
      <c r="B469" s="47"/>
      <c r="C469" s="50"/>
      <c r="D469" s="6"/>
      <c r="E469" s="6"/>
    </row>
    <row r="470" spans="1:5" s="11" customFormat="1" x14ac:dyDescent="0.25">
      <c r="A470" s="7"/>
      <c r="B470" s="47"/>
      <c r="C470" s="50"/>
      <c r="D470" s="6"/>
      <c r="E470" s="6"/>
    </row>
    <row r="471" spans="1:5" s="11" customFormat="1" x14ac:dyDescent="0.25">
      <c r="A471" s="7"/>
      <c r="B471" s="47"/>
      <c r="C471" s="50"/>
      <c r="D471" s="6"/>
      <c r="E471" s="6"/>
    </row>
    <row r="472" spans="1:5" s="11" customFormat="1" x14ac:dyDescent="0.25">
      <c r="A472" s="7"/>
      <c r="B472" s="47"/>
      <c r="C472" s="50"/>
      <c r="D472" s="6"/>
      <c r="E472" s="6"/>
    </row>
    <row r="473" spans="1:5" s="11" customFormat="1" x14ac:dyDescent="0.25">
      <c r="A473" s="7"/>
      <c r="B473" s="47"/>
      <c r="C473" s="50"/>
      <c r="D473" s="6"/>
      <c r="E473" s="6"/>
    </row>
    <row r="474" spans="1:5" s="11" customFormat="1" x14ac:dyDescent="0.25">
      <c r="A474" s="7"/>
      <c r="B474" s="47"/>
      <c r="C474" s="50"/>
      <c r="D474" s="6"/>
      <c r="E474" s="6"/>
    </row>
    <row r="475" spans="1:5" s="11" customFormat="1" x14ac:dyDescent="0.25">
      <c r="A475" s="7"/>
      <c r="B475" s="47"/>
      <c r="C475" s="50"/>
      <c r="D475" s="6"/>
      <c r="E475" s="6"/>
    </row>
    <row r="476" spans="1:5" s="11" customFormat="1" x14ac:dyDescent="0.25">
      <c r="A476" s="7"/>
      <c r="B476" s="47"/>
      <c r="C476" s="50"/>
      <c r="D476" s="6"/>
      <c r="E476" s="6"/>
    </row>
    <row r="477" spans="1:5" s="11" customFormat="1" x14ac:dyDescent="0.25">
      <c r="A477" s="7"/>
      <c r="B477" s="47"/>
      <c r="C477" s="50"/>
      <c r="D477" s="6"/>
      <c r="E477" s="6"/>
    </row>
    <row r="478" spans="1:5" s="11" customFormat="1" x14ac:dyDescent="0.25">
      <c r="A478" s="7"/>
      <c r="B478" s="47"/>
      <c r="C478" s="50"/>
      <c r="D478" s="6"/>
      <c r="E478" s="6"/>
    </row>
    <row r="479" spans="1:5" s="11" customFormat="1" x14ac:dyDescent="0.25">
      <c r="A479" s="7"/>
      <c r="B479" s="47"/>
      <c r="C479" s="50"/>
      <c r="D479" s="6"/>
      <c r="E479" s="6"/>
    </row>
    <row r="480" spans="1:5" s="11" customFormat="1" x14ac:dyDescent="0.25">
      <c r="A480" s="7"/>
      <c r="B480" s="47"/>
      <c r="C480" s="50"/>
      <c r="D480" s="6"/>
      <c r="E480" s="6"/>
    </row>
    <row r="481" spans="1:5" s="11" customFormat="1" x14ac:dyDescent="0.25">
      <c r="A481" s="7"/>
      <c r="B481" s="47"/>
      <c r="C481" s="50"/>
      <c r="D481" s="6"/>
      <c r="E481" s="6"/>
    </row>
    <row r="482" spans="1:5" s="11" customFormat="1" x14ac:dyDescent="0.25">
      <c r="A482" s="7"/>
      <c r="B482" s="47"/>
      <c r="C482" s="50"/>
      <c r="D482" s="6"/>
      <c r="E482" s="6"/>
    </row>
    <row r="483" spans="1:5" s="11" customFormat="1" x14ac:dyDescent="0.25">
      <c r="A483" s="7"/>
      <c r="B483" s="47"/>
      <c r="C483" s="50"/>
      <c r="D483" s="6"/>
      <c r="E483" s="6"/>
    </row>
    <row r="484" spans="1:5" s="11" customFormat="1" x14ac:dyDescent="0.25">
      <c r="A484" s="7"/>
      <c r="B484" s="47"/>
      <c r="C484" s="50"/>
      <c r="D484" s="6"/>
      <c r="E484" s="6"/>
    </row>
    <row r="485" spans="1:5" s="11" customFormat="1" x14ac:dyDescent="0.25">
      <c r="A485" s="7"/>
      <c r="B485" s="47"/>
      <c r="C485" s="50"/>
      <c r="D485" s="6"/>
      <c r="E485" s="6"/>
    </row>
    <row r="486" spans="1:5" s="11" customFormat="1" x14ac:dyDescent="0.25">
      <c r="A486" s="7"/>
      <c r="B486" s="47"/>
      <c r="C486" s="50"/>
      <c r="D486" s="6"/>
      <c r="E486" s="6"/>
    </row>
    <row r="487" spans="1:5" s="11" customFormat="1" x14ac:dyDescent="0.25">
      <c r="A487" s="7"/>
      <c r="B487" s="47"/>
      <c r="C487" s="50"/>
      <c r="D487" s="6"/>
      <c r="E487" s="6"/>
    </row>
    <row r="488" spans="1:5" s="11" customFormat="1" x14ac:dyDescent="0.25">
      <c r="A488" s="7"/>
      <c r="B488" s="47"/>
      <c r="C488" s="50"/>
      <c r="D488" s="6"/>
      <c r="E488" s="6"/>
    </row>
    <row r="489" spans="1:5" s="11" customFormat="1" x14ac:dyDescent="0.25">
      <c r="A489" s="7"/>
      <c r="B489" s="47"/>
      <c r="C489" s="50"/>
      <c r="D489" s="6"/>
      <c r="E489" s="6"/>
    </row>
    <row r="490" spans="1:5" s="11" customFormat="1" x14ac:dyDescent="0.25">
      <c r="A490" s="7"/>
      <c r="B490" s="47"/>
      <c r="C490" s="50"/>
      <c r="D490" s="6"/>
      <c r="E490" s="6"/>
    </row>
    <row r="491" spans="1:5" s="11" customFormat="1" x14ac:dyDescent="0.25">
      <c r="A491" s="7"/>
      <c r="B491" s="47"/>
      <c r="C491" s="50"/>
      <c r="D491" s="6"/>
      <c r="E491" s="6"/>
    </row>
    <row r="492" spans="1:5" s="11" customFormat="1" x14ac:dyDescent="0.25">
      <c r="A492" s="7"/>
      <c r="B492" s="47"/>
      <c r="C492" s="50"/>
      <c r="D492" s="6"/>
      <c r="E492" s="6"/>
    </row>
    <row r="493" spans="1:5" s="11" customFormat="1" x14ac:dyDescent="0.25">
      <c r="A493" s="7"/>
      <c r="B493" s="47"/>
      <c r="C493" s="50"/>
      <c r="D493" s="6"/>
      <c r="E493" s="6"/>
    </row>
    <row r="494" spans="1:5" s="11" customFormat="1" x14ac:dyDescent="0.25">
      <c r="A494" s="7"/>
      <c r="B494" s="47"/>
      <c r="C494" s="50"/>
      <c r="D494" s="6"/>
      <c r="E494" s="6"/>
    </row>
    <row r="495" spans="1:5" s="11" customFormat="1" x14ac:dyDescent="0.25">
      <c r="A495" s="7"/>
      <c r="B495" s="47"/>
      <c r="C495" s="50"/>
      <c r="D495" s="6"/>
      <c r="E495" s="6"/>
    </row>
    <row r="496" spans="1:5" s="11" customFormat="1" x14ac:dyDescent="0.25">
      <c r="A496" s="7"/>
      <c r="B496" s="47"/>
      <c r="C496" s="50"/>
      <c r="D496" s="6"/>
      <c r="E496" s="6"/>
    </row>
    <row r="497" spans="1:5" s="11" customFormat="1" x14ac:dyDescent="0.25">
      <c r="A497" s="7"/>
      <c r="B497" s="47"/>
      <c r="C497" s="50"/>
      <c r="D497" s="6"/>
      <c r="E497" s="6"/>
    </row>
    <row r="498" spans="1:5" s="11" customFormat="1" x14ac:dyDescent="0.25">
      <c r="A498" s="7"/>
      <c r="B498" s="47"/>
      <c r="C498" s="50"/>
      <c r="D498" s="6"/>
      <c r="E498" s="6"/>
    </row>
    <row r="499" spans="1:5" s="11" customFormat="1" x14ac:dyDescent="0.25">
      <c r="A499" s="7"/>
      <c r="B499" s="47"/>
      <c r="C499" s="50"/>
      <c r="D499" s="6"/>
      <c r="E499" s="6"/>
    </row>
    <row r="500" spans="1:5" s="11" customFormat="1" x14ac:dyDescent="0.25">
      <c r="A500" s="7"/>
      <c r="B500" s="47"/>
      <c r="C500" s="50"/>
      <c r="D500" s="6"/>
      <c r="E500" s="6"/>
    </row>
    <row r="501" spans="1:5" s="11" customFormat="1" x14ac:dyDescent="0.25">
      <c r="A501" s="7"/>
      <c r="B501" s="47"/>
      <c r="C501" s="50"/>
      <c r="D501" s="6"/>
      <c r="E501" s="6"/>
    </row>
    <row r="502" spans="1:5" s="11" customFormat="1" x14ac:dyDescent="0.25">
      <c r="A502" s="7"/>
      <c r="B502" s="47"/>
      <c r="C502" s="50"/>
      <c r="D502" s="6"/>
      <c r="E502" s="6"/>
    </row>
    <row r="503" spans="1:5" s="11" customFormat="1" x14ac:dyDescent="0.25">
      <c r="A503" s="7"/>
      <c r="B503" s="47"/>
      <c r="C503" s="50"/>
      <c r="D503" s="6"/>
      <c r="E503" s="6"/>
    </row>
    <row r="504" spans="1:5" s="11" customFormat="1" x14ac:dyDescent="0.25">
      <c r="A504" s="7"/>
      <c r="B504" s="47"/>
      <c r="C504" s="50"/>
      <c r="D504" s="6"/>
      <c r="E504" s="6"/>
    </row>
    <row r="505" spans="1:5" s="11" customFormat="1" x14ac:dyDescent="0.25">
      <c r="A505" s="7"/>
      <c r="B505" s="47"/>
      <c r="C505" s="50"/>
      <c r="D505" s="6"/>
      <c r="E505" s="6"/>
    </row>
    <row r="506" spans="1:5" s="11" customFormat="1" x14ac:dyDescent="0.25">
      <c r="A506" s="8"/>
      <c r="B506" s="48"/>
      <c r="C506" s="51"/>
      <c r="D506" s="9"/>
      <c r="E506" s="9"/>
    </row>
    <row r="507" spans="1:5" x14ac:dyDescent="0.25">
      <c r="A507" s="7"/>
      <c r="B507" s="47"/>
      <c r="C507" s="50"/>
      <c r="D507" s="6"/>
      <c r="E507" s="6"/>
    </row>
    <row r="508" spans="1:5" x14ac:dyDescent="0.25">
      <c r="A508" s="7"/>
      <c r="B508" s="47"/>
      <c r="C508" s="50"/>
      <c r="D508" s="6"/>
      <c r="E508" s="6"/>
    </row>
    <row r="509" spans="1:5" x14ac:dyDescent="0.25">
      <c r="A509" s="7"/>
      <c r="B509" s="47"/>
      <c r="C509" s="50"/>
      <c r="D509" s="6"/>
      <c r="E509" s="6"/>
    </row>
    <row r="510" spans="1:5" x14ac:dyDescent="0.25">
      <c r="A510" s="7"/>
      <c r="B510" s="47"/>
      <c r="C510" s="50"/>
      <c r="D510" s="6"/>
      <c r="E510" s="6"/>
    </row>
    <row r="511" spans="1:5" x14ac:dyDescent="0.25">
      <c r="A511" s="7"/>
      <c r="B511" s="47"/>
      <c r="C511" s="50"/>
      <c r="D511" s="6"/>
      <c r="E511" s="6"/>
    </row>
    <row r="512" spans="1:5" x14ac:dyDescent="0.25">
      <c r="A512" s="7"/>
      <c r="B512" s="47"/>
      <c r="C512" s="50"/>
      <c r="D512" s="6"/>
      <c r="E512" s="6"/>
    </row>
    <row r="513" spans="1:5" x14ac:dyDescent="0.25">
      <c r="A513" s="7"/>
      <c r="B513" s="47"/>
      <c r="C513" s="50"/>
      <c r="D513" s="6"/>
      <c r="E513" s="6"/>
    </row>
    <row r="514" spans="1:5" x14ac:dyDescent="0.25">
      <c r="A514" s="7"/>
      <c r="B514" s="47"/>
      <c r="C514" s="50"/>
      <c r="D514" s="6"/>
      <c r="E514" s="6"/>
    </row>
    <row r="515" spans="1:5" x14ac:dyDescent="0.25">
      <c r="A515" s="7"/>
      <c r="B515" s="47"/>
      <c r="C515" s="50"/>
      <c r="D515" s="6"/>
      <c r="E515" s="6"/>
    </row>
    <row r="516" spans="1:5" x14ac:dyDescent="0.25">
      <c r="A516" s="7"/>
      <c r="B516" s="47"/>
      <c r="C516" s="50"/>
      <c r="D516" s="6"/>
      <c r="E516" s="6"/>
    </row>
    <row r="517" spans="1:5" x14ac:dyDescent="0.25">
      <c r="A517" s="7"/>
      <c r="B517" s="47"/>
      <c r="C517" s="50"/>
      <c r="D517" s="6"/>
      <c r="E517" s="6"/>
    </row>
    <row r="518" spans="1:5" x14ac:dyDescent="0.25">
      <c r="A518" s="7"/>
      <c r="B518" s="47"/>
      <c r="C518" s="50"/>
      <c r="D518" s="6"/>
      <c r="E518" s="6"/>
    </row>
    <row r="519" spans="1:5" x14ac:dyDescent="0.25">
      <c r="A519" s="7"/>
      <c r="B519" s="47"/>
      <c r="C519" s="50"/>
      <c r="D519" s="6"/>
      <c r="E519" s="6"/>
    </row>
    <row r="520" spans="1:5" x14ac:dyDescent="0.25">
      <c r="A520" s="7"/>
      <c r="B520" s="47"/>
      <c r="C520" s="50"/>
      <c r="D520" s="6"/>
      <c r="E520" s="6"/>
    </row>
    <row r="521" spans="1:5" x14ac:dyDescent="0.25">
      <c r="A521" s="7"/>
      <c r="B521" s="47"/>
      <c r="C521" s="50"/>
      <c r="D521" s="6"/>
      <c r="E521" s="6"/>
    </row>
    <row r="522" spans="1:5" x14ac:dyDescent="0.25">
      <c r="A522" s="7"/>
      <c r="B522" s="47"/>
      <c r="C522" s="50"/>
      <c r="D522" s="6"/>
      <c r="E522" s="6"/>
    </row>
    <row r="523" spans="1:5" x14ac:dyDescent="0.25">
      <c r="A523" s="7"/>
      <c r="B523" s="47"/>
      <c r="C523" s="50"/>
      <c r="D523" s="6"/>
      <c r="E523" s="6"/>
    </row>
    <row r="524" spans="1:5" x14ac:dyDescent="0.25">
      <c r="A524" s="7"/>
      <c r="B524" s="47"/>
      <c r="C524" s="50"/>
      <c r="D524" s="6"/>
      <c r="E524" s="6"/>
    </row>
    <row r="525" spans="1:5" x14ac:dyDescent="0.25">
      <c r="A525" s="7"/>
      <c r="B525" s="47"/>
      <c r="C525" s="50"/>
      <c r="D525" s="6"/>
      <c r="E525" s="6"/>
    </row>
    <row r="526" spans="1:5" x14ac:dyDescent="0.25">
      <c r="A526" s="7"/>
      <c r="B526" s="47"/>
      <c r="C526" s="50"/>
      <c r="D526" s="6"/>
      <c r="E526" s="6"/>
    </row>
    <row r="527" spans="1:5" x14ac:dyDescent="0.25">
      <c r="A527" s="7"/>
      <c r="B527" s="47"/>
      <c r="C527" s="50"/>
      <c r="D527" s="6"/>
      <c r="E527" s="6"/>
    </row>
    <row r="528" spans="1:5" x14ac:dyDescent="0.25">
      <c r="A528" s="7"/>
      <c r="B528" s="47"/>
      <c r="C528" s="50"/>
      <c r="D528" s="6"/>
      <c r="E528" s="6"/>
    </row>
    <row r="529" spans="1:5" x14ac:dyDescent="0.25">
      <c r="A529" s="7"/>
      <c r="B529" s="47"/>
      <c r="C529" s="50"/>
      <c r="D529" s="6"/>
      <c r="E529" s="6"/>
    </row>
    <row r="530" spans="1:5" x14ac:dyDescent="0.25">
      <c r="A530" s="7"/>
      <c r="B530" s="47"/>
      <c r="C530" s="50"/>
      <c r="D530" s="6"/>
      <c r="E530" s="6"/>
    </row>
    <row r="531" spans="1:5" x14ac:dyDescent="0.25">
      <c r="A531" s="7"/>
      <c r="B531" s="47"/>
      <c r="C531" s="50"/>
      <c r="D531" s="6"/>
      <c r="E531" s="6"/>
    </row>
    <row r="532" spans="1:5" x14ac:dyDescent="0.25">
      <c r="A532" s="7"/>
      <c r="B532" s="47"/>
      <c r="C532" s="50"/>
      <c r="D532" s="6"/>
      <c r="E532" s="6"/>
    </row>
    <row r="533" spans="1:5" x14ac:dyDescent="0.25">
      <c r="A533" s="7"/>
      <c r="B533" s="47"/>
      <c r="C533" s="50"/>
      <c r="D533" s="6"/>
      <c r="E533" s="6"/>
    </row>
    <row r="534" spans="1:5" x14ac:dyDescent="0.25">
      <c r="A534" s="7"/>
      <c r="B534" s="47"/>
      <c r="C534" s="50"/>
      <c r="D534" s="6"/>
      <c r="E534" s="6"/>
    </row>
    <row r="535" spans="1:5" x14ac:dyDescent="0.25">
      <c r="A535" s="7"/>
      <c r="B535" s="47"/>
      <c r="C535" s="50"/>
      <c r="D535" s="6"/>
      <c r="E535" s="6"/>
    </row>
    <row r="536" spans="1:5" x14ac:dyDescent="0.25">
      <c r="A536" s="7"/>
      <c r="B536" s="47"/>
      <c r="C536" s="50"/>
      <c r="D536" s="6"/>
      <c r="E536" s="6"/>
    </row>
    <row r="537" spans="1:5" x14ac:dyDescent="0.25">
      <c r="A537" s="7"/>
      <c r="B537" s="47"/>
      <c r="C537" s="50"/>
      <c r="D537" s="6"/>
      <c r="E537" s="6"/>
    </row>
    <row r="538" spans="1:5" x14ac:dyDescent="0.25">
      <c r="A538" s="7"/>
      <c r="B538" s="47"/>
      <c r="C538" s="50"/>
      <c r="D538" s="6"/>
      <c r="E538" s="6"/>
    </row>
    <row r="539" spans="1:5" x14ac:dyDescent="0.25">
      <c r="A539" s="7"/>
      <c r="B539" s="47"/>
      <c r="C539" s="50"/>
      <c r="D539" s="6"/>
      <c r="E539" s="6"/>
    </row>
    <row r="540" spans="1:5" x14ac:dyDescent="0.25">
      <c r="A540" s="7"/>
      <c r="B540" s="47"/>
      <c r="C540" s="50"/>
      <c r="D540" s="6"/>
      <c r="E540" s="6"/>
    </row>
    <row r="541" spans="1:5" x14ac:dyDescent="0.25">
      <c r="A541" s="7"/>
      <c r="B541" s="47"/>
      <c r="C541" s="50"/>
      <c r="D541" s="6"/>
      <c r="E541" s="6"/>
    </row>
    <row r="542" spans="1:5" x14ac:dyDescent="0.25">
      <c r="A542" s="7"/>
      <c r="B542" s="47"/>
      <c r="C542" s="50"/>
      <c r="D542" s="6"/>
      <c r="E542" s="6"/>
    </row>
    <row r="543" spans="1:5" x14ac:dyDescent="0.25">
      <c r="A543" s="7"/>
      <c r="B543" s="47"/>
      <c r="C543" s="50"/>
      <c r="D543" s="6"/>
      <c r="E543" s="6"/>
    </row>
    <row r="544" spans="1:5" x14ac:dyDescent="0.25">
      <c r="A544" s="7"/>
      <c r="B544" s="47"/>
      <c r="C544" s="50"/>
      <c r="D544" s="6"/>
      <c r="E544" s="6"/>
    </row>
    <row r="545" spans="1:5" x14ac:dyDescent="0.25">
      <c r="A545" s="7"/>
      <c r="B545" s="47"/>
      <c r="C545" s="50"/>
      <c r="D545" s="6"/>
      <c r="E545" s="6"/>
    </row>
    <row r="546" spans="1:5" x14ac:dyDescent="0.25">
      <c r="A546" s="7"/>
      <c r="B546" s="47"/>
      <c r="C546" s="50"/>
      <c r="D546" s="6"/>
      <c r="E546" s="6"/>
    </row>
    <row r="547" spans="1:5" x14ac:dyDescent="0.25">
      <c r="A547" s="7"/>
      <c r="B547" s="47"/>
      <c r="C547" s="50"/>
      <c r="D547" s="6"/>
      <c r="E547" s="6"/>
    </row>
    <row r="548" spans="1:5" x14ac:dyDescent="0.25">
      <c r="A548" s="7"/>
      <c r="B548" s="47"/>
      <c r="C548" s="50"/>
      <c r="D548" s="6"/>
      <c r="E548" s="6"/>
    </row>
    <row r="549" spans="1:5" x14ac:dyDescent="0.25">
      <c r="A549" s="7"/>
      <c r="B549" s="47"/>
      <c r="C549" s="50"/>
      <c r="D549" s="6"/>
      <c r="E549" s="6"/>
    </row>
    <row r="550" spans="1:5" x14ac:dyDescent="0.25">
      <c r="A550" s="7"/>
      <c r="B550" s="47"/>
      <c r="C550" s="50"/>
      <c r="D550" s="6"/>
      <c r="E550" s="6"/>
    </row>
    <row r="551" spans="1:5" x14ac:dyDescent="0.25">
      <c r="A551" s="7"/>
      <c r="B551" s="47"/>
      <c r="C551" s="50"/>
      <c r="D551" s="6"/>
      <c r="E551" s="6"/>
    </row>
    <row r="552" spans="1:5" x14ac:dyDescent="0.25">
      <c r="A552" s="7"/>
      <c r="B552" s="47"/>
      <c r="C552" s="50"/>
      <c r="D552" s="6"/>
      <c r="E552" s="6"/>
    </row>
    <row r="553" spans="1:5" x14ac:dyDescent="0.25">
      <c r="A553" s="7"/>
      <c r="B553" s="47"/>
      <c r="C553" s="50"/>
      <c r="D553" s="6"/>
      <c r="E553" s="6"/>
    </row>
    <row r="554" spans="1:5" x14ac:dyDescent="0.25">
      <c r="A554" s="7"/>
      <c r="B554" s="47"/>
      <c r="C554" s="50"/>
      <c r="D554" s="6"/>
      <c r="E554" s="6"/>
    </row>
    <row r="555" spans="1:5" x14ac:dyDescent="0.25">
      <c r="A555" s="7"/>
      <c r="B555" s="47"/>
      <c r="C555" s="50"/>
      <c r="D555" s="6"/>
      <c r="E555" s="6"/>
    </row>
    <row r="556" spans="1:5" x14ac:dyDescent="0.25">
      <c r="A556" s="7"/>
      <c r="B556" s="47"/>
      <c r="C556" s="50"/>
      <c r="D556" s="6"/>
      <c r="E556" s="6"/>
    </row>
    <row r="557" spans="1:5" x14ac:dyDescent="0.25">
      <c r="A557" s="7"/>
      <c r="B557" s="47"/>
      <c r="C557" s="50"/>
      <c r="D557" s="6"/>
      <c r="E557" s="6"/>
    </row>
    <row r="558" spans="1:5" x14ac:dyDescent="0.25">
      <c r="A558" s="7"/>
      <c r="B558" s="47"/>
      <c r="C558" s="50"/>
      <c r="D558" s="6"/>
      <c r="E558" s="6"/>
    </row>
    <row r="559" spans="1:5" x14ac:dyDescent="0.25">
      <c r="A559" s="7"/>
      <c r="B559" s="47"/>
      <c r="C559" s="50"/>
      <c r="D559" s="6"/>
      <c r="E559" s="6"/>
    </row>
    <row r="560" spans="1:5" x14ac:dyDescent="0.25">
      <c r="A560" s="7"/>
      <c r="B560" s="47"/>
      <c r="C560" s="50"/>
      <c r="D560" s="6"/>
      <c r="E560" s="6"/>
    </row>
    <row r="561" spans="1:5" x14ac:dyDescent="0.25">
      <c r="A561" s="7"/>
      <c r="B561" s="47"/>
      <c r="C561" s="50"/>
      <c r="D561" s="6"/>
      <c r="E561" s="6"/>
    </row>
    <row r="562" spans="1:5" x14ac:dyDescent="0.25">
      <c r="A562" s="7"/>
      <c r="B562" s="47"/>
      <c r="C562" s="50"/>
      <c r="D562" s="6"/>
      <c r="E562" s="6"/>
    </row>
    <row r="563" spans="1:5" x14ac:dyDescent="0.25">
      <c r="A563" s="7"/>
      <c r="B563" s="47"/>
      <c r="C563" s="50"/>
      <c r="D563" s="6"/>
      <c r="E563" s="6"/>
    </row>
    <row r="564" spans="1:5" x14ac:dyDescent="0.25">
      <c r="A564" s="7"/>
      <c r="B564" s="47"/>
      <c r="C564" s="50"/>
      <c r="D564" s="6"/>
      <c r="E564" s="6"/>
    </row>
    <row r="565" spans="1:5" x14ac:dyDescent="0.25">
      <c r="A565" s="7"/>
      <c r="B565" s="47"/>
      <c r="C565" s="50"/>
      <c r="D565" s="6"/>
      <c r="E565" s="6"/>
    </row>
    <row r="566" spans="1:5" x14ac:dyDescent="0.25">
      <c r="A566" s="7"/>
      <c r="B566" s="47"/>
      <c r="C566" s="50"/>
      <c r="D566" s="6"/>
      <c r="E566" s="6"/>
    </row>
    <row r="567" spans="1:5" x14ac:dyDescent="0.25">
      <c r="A567" s="7"/>
      <c r="B567" s="47"/>
      <c r="C567" s="50"/>
      <c r="D567" s="6"/>
      <c r="E567" s="6"/>
    </row>
    <row r="568" spans="1:5" x14ac:dyDescent="0.25">
      <c r="A568" s="7"/>
      <c r="B568" s="47"/>
      <c r="C568" s="50"/>
      <c r="D568" s="6"/>
      <c r="E568" s="6"/>
    </row>
    <row r="569" spans="1:5" x14ac:dyDescent="0.25">
      <c r="A569" s="7"/>
      <c r="B569" s="47"/>
      <c r="C569" s="50"/>
      <c r="D569" s="6"/>
      <c r="E569" s="6"/>
    </row>
    <row r="570" spans="1:5" x14ac:dyDescent="0.25">
      <c r="A570" s="7"/>
      <c r="B570" s="47"/>
      <c r="C570" s="50"/>
      <c r="D570" s="6"/>
      <c r="E570" s="6"/>
    </row>
    <row r="571" spans="1:5" x14ac:dyDescent="0.25">
      <c r="A571" s="7"/>
      <c r="B571" s="47"/>
      <c r="C571" s="50"/>
      <c r="D571" s="6"/>
      <c r="E571" s="6"/>
    </row>
    <row r="572" spans="1:5" x14ac:dyDescent="0.25">
      <c r="A572" s="7"/>
      <c r="B572" s="47"/>
      <c r="C572" s="50"/>
      <c r="D572" s="6"/>
      <c r="E572" s="6"/>
    </row>
    <row r="573" spans="1:5" x14ac:dyDescent="0.25">
      <c r="A573" s="7"/>
      <c r="B573" s="47"/>
      <c r="C573" s="50"/>
      <c r="D573" s="6"/>
      <c r="E573" s="6"/>
    </row>
    <row r="574" spans="1:5" x14ac:dyDescent="0.25">
      <c r="A574" s="7"/>
      <c r="B574" s="47"/>
      <c r="C574" s="50"/>
      <c r="D574" s="6"/>
      <c r="E574" s="6"/>
    </row>
    <row r="575" spans="1:5" x14ac:dyDescent="0.25">
      <c r="A575" s="7"/>
      <c r="B575" s="47"/>
      <c r="C575" s="50"/>
      <c r="D575" s="6"/>
      <c r="E575" s="6"/>
    </row>
    <row r="576" spans="1:5" x14ac:dyDescent="0.25">
      <c r="A576" s="7"/>
      <c r="B576" s="47"/>
      <c r="C576" s="50"/>
      <c r="D576" s="6"/>
      <c r="E576" s="6"/>
    </row>
    <row r="577" spans="1:5" x14ac:dyDescent="0.25">
      <c r="A577" s="7"/>
      <c r="B577" s="47"/>
      <c r="C577" s="50"/>
      <c r="D577" s="6"/>
      <c r="E577" s="6"/>
    </row>
    <row r="578" spans="1:5" x14ac:dyDescent="0.25">
      <c r="A578" s="7"/>
      <c r="B578" s="47"/>
      <c r="C578" s="50"/>
      <c r="D578" s="6"/>
      <c r="E578" s="6"/>
    </row>
    <row r="579" spans="1:5" x14ac:dyDescent="0.25">
      <c r="A579" s="7"/>
      <c r="B579" s="47"/>
      <c r="C579" s="50"/>
      <c r="D579" s="6"/>
      <c r="E579" s="6"/>
    </row>
    <row r="580" spans="1:5" x14ac:dyDescent="0.25">
      <c r="A580" s="7"/>
      <c r="B580" s="47"/>
      <c r="C580" s="50"/>
      <c r="D580" s="6"/>
      <c r="E580" s="6"/>
    </row>
    <row r="581" spans="1:5" x14ac:dyDescent="0.25">
      <c r="A581" s="7"/>
      <c r="B581" s="47"/>
      <c r="C581" s="50"/>
      <c r="D581" s="6"/>
      <c r="E581" s="6"/>
    </row>
    <row r="582" spans="1:5" x14ac:dyDescent="0.25">
      <c r="A582" s="7"/>
      <c r="B582" s="47"/>
      <c r="C582" s="50"/>
      <c r="D582" s="6"/>
      <c r="E582" s="6"/>
    </row>
    <row r="583" spans="1:5" x14ac:dyDescent="0.25">
      <c r="A583" s="7"/>
      <c r="B583" s="47"/>
      <c r="C583" s="50"/>
      <c r="D583" s="6"/>
      <c r="E583" s="6"/>
    </row>
    <row r="584" spans="1:5" x14ac:dyDescent="0.25">
      <c r="A584" s="7"/>
      <c r="B584" s="47"/>
      <c r="C584" s="50"/>
      <c r="D584" s="6"/>
      <c r="E584" s="6"/>
    </row>
    <row r="585" spans="1:5" x14ac:dyDescent="0.25">
      <c r="A585" s="7"/>
      <c r="B585" s="47"/>
      <c r="C585" s="50"/>
      <c r="D585" s="6"/>
      <c r="E585" s="6"/>
    </row>
    <row r="586" spans="1:5" x14ac:dyDescent="0.25">
      <c r="A586" s="7"/>
      <c r="B586" s="47"/>
      <c r="C586" s="50"/>
      <c r="D586" s="6"/>
      <c r="E586" s="6"/>
    </row>
    <row r="587" spans="1:5" x14ac:dyDescent="0.25">
      <c r="A587" s="7"/>
      <c r="B587" s="47"/>
      <c r="C587" s="50"/>
      <c r="D587" s="6"/>
      <c r="E587" s="6"/>
    </row>
    <row r="588" spans="1:5" x14ac:dyDescent="0.25">
      <c r="A588" s="7"/>
      <c r="B588" s="47"/>
      <c r="C588" s="50"/>
      <c r="D588" s="6"/>
      <c r="E588" s="6"/>
    </row>
    <row r="589" spans="1:5" x14ac:dyDescent="0.25">
      <c r="A589" s="7"/>
      <c r="B589" s="47"/>
      <c r="C589" s="50"/>
      <c r="D589" s="6"/>
      <c r="E589" s="6"/>
    </row>
    <row r="590" spans="1:5" x14ac:dyDescent="0.25">
      <c r="A590" s="7"/>
      <c r="B590" s="47"/>
      <c r="C590" s="50"/>
      <c r="D590" s="6"/>
      <c r="E590" s="6"/>
    </row>
    <row r="591" spans="1:5" x14ac:dyDescent="0.25">
      <c r="A591" s="7"/>
      <c r="B591" s="47"/>
      <c r="C591" s="50"/>
      <c r="D591" s="6"/>
      <c r="E591" s="6"/>
    </row>
    <row r="592" spans="1:5" x14ac:dyDescent="0.25">
      <c r="A592" s="7"/>
      <c r="B592" s="47"/>
      <c r="C592" s="50"/>
      <c r="D592" s="6"/>
      <c r="E592" s="6"/>
    </row>
    <row r="593" spans="1:5" x14ac:dyDescent="0.25">
      <c r="A593" s="7"/>
      <c r="B593" s="47"/>
      <c r="C593" s="50"/>
      <c r="D593" s="6"/>
      <c r="E593" s="6"/>
    </row>
    <row r="594" spans="1:5" x14ac:dyDescent="0.25">
      <c r="A594" s="7"/>
      <c r="B594" s="47"/>
      <c r="C594" s="50"/>
      <c r="D594" s="6"/>
      <c r="E594" s="6"/>
    </row>
    <row r="595" spans="1:5" x14ac:dyDescent="0.25">
      <c r="A595" s="7"/>
      <c r="B595" s="47"/>
      <c r="C595" s="50"/>
      <c r="D595" s="6"/>
      <c r="E595" s="6"/>
    </row>
    <row r="596" spans="1:5" x14ac:dyDescent="0.25">
      <c r="A596" s="7"/>
      <c r="B596" s="47"/>
      <c r="C596" s="50"/>
      <c r="D596" s="6"/>
      <c r="E596" s="6"/>
    </row>
    <row r="597" spans="1:5" x14ac:dyDescent="0.25">
      <c r="A597" s="7"/>
      <c r="B597" s="47"/>
      <c r="C597" s="50"/>
      <c r="D597" s="6"/>
      <c r="E597" s="6"/>
    </row>
    <row r="598" spans="1:5" x14ac:dyDescent="0.25">
      <c r="A598" s="7"/>
      <c r="B598" s="47"/>
      <c r="C598" s="50"/>
      <c r="D598" s="6"/>
      <c r="E598" s="6"/>
    </row>
    <row r="599" spans="1:5" x14ac:dyDescent="0.25">
      <c r="A599" s="7"/>
      <c r="B599" s="47"/>
      <c r="C599" s="50"/>
      <c r="D599" s="6"/>
      <c r="E599" s="6"/>
    </row>
    <row r="600" spans="1:5" x14ac:dyDescent="0.25">
      <c r="A600" s="7"/>
      <c r="B600" s="47"/>
      <c r="C600" s="50"/>
      <c r="D600" s="6"/>
      <c r="E600" s="6"/>
    </row>
    <row r="601" spans="1:5" x14ac:dyDescent="0.25">
      <c r="A601" s="7"/>
      <c r="B601" s="47"/>
      <c r="C601" s="50"/>
      <c r="D601" s="6"/>
      <c r="E601" s="6"/>
    </row>
    <row r="602" spans="1:5" x14ac:dyDescent="0.25">
      <c r="A602" s="7"/>
      <c r="B602" s="47"/>
      <c r="C602" s="50"/>
      <c r="D602" s="6"/>
      <c r="E602" s="6"/>
    </row>
    <row r="603" spans="1:5" x14ac:dyDescent="0.25">
      <c r="A603" s="7"/>
      <c r="B603" s="47"/>
      <c r="C603" s="50"/>
      <c r="D603" s="6"/>
      <c r="E603" s="6"/>
    </row>
    <row r="604" spans="1:5" x14ac:dyDescent="0.25">
      <c r="A604" s="7"/>
      <c r="B604" s="47"/>
      <c r="C604" s="50"/>
      <c r="D604" s="6"/>
      <c r="E604" s="6"/>
    </row>
    <row r="605" spans="1:5" x14ac:dyDescent="0.25">
      <c r="A605" s="7"/>
      <c r="B605" s="47"/>
      <c r="C605" s="50"/>
      <c r="D605" s="6"/>
      <c r="E605" s="6"/>
    </row>
    <row r="606" spans="1:5" x14ac:dyDescent="0.25">
      <c r="A606" s="7"/>
      <c r="B606" s="47"/>
      <c r="C606" s="50"/>
      <c r="D606" s="6"/>
      <c r="E606" s="6"/>
    </row>
    <row r="607" spans="1:5" x14ac:dyDescent="0.25">
      <c r="A607" s="7"/>
      <c r="B607" s="47"/>
      <c r="C607" s="50"/>
      <c r="D607" s="6"/>
      <c r="E607" s="6"/>
    </row>
    <row r="608" spans="1:5" x14ac:dyDescent="0.25">
      <c r="A608" s="7"/>
      <c r="B608" s="47"/>
      <c r="C608" s="50"/>
      <c r="D608" s="6"/>
      <c r="E608" s="6"/>
    </row>
    <row r="609" spans="1:5" x14ac:dyDescent="0.25">
      <c r="A609" s="7"/>
      <c r="B609" s="47"/>
      <c r="C609" s="50"/>
      <c r="D609" s="6"/>
      <c r="E609" s="6"/>
    </row>
    <row r="610" spans="1:5" x14ac:dyDescent="0.25">
      <c r="A610" s="7"/>
      <c r="B610" s="47"/>
      <c r="C610" s="50"/>
      <c r="D610" s="6"/>
      <c r="E610" s="6"/>
    </row>
    <row r="611" spans="1:5" x14ac:dyDescent="0.25">
      <c r="A611" s="7"/>
      <c r="B611" s="47"/>
      <c r="C611" s="50"/>
      <c r="D611" s="6"/>
      <c r="E611" s="6"/>
    </row>
    <row r="612" spans="1:5" x14ac:dyDescent="0.25">
      <c r="A612" s="7"/>
      <c r="B612" s="47"/>
      <c r="C612" s="50"/>
      <c r="D612" s="6"/>
      <c r="E612" s="6"/>
    </row>
    <row r="613" spans="1:5" x14ac:dyDescent="0.25">
      <c r="A613" s="7"/>
      <c r="B613" s="47"/>
      <c r="C613" s="50"/>
      <c r="D613" s="6"/>
      <c r="E613" s="6"/>
    </row>
    <row r="614" spans="1:5" x14ac:dyDescent="0.25">
      <c r="A614" s="7"/>
      <c r="B614" s="47"/>
      <c r="C614" s="50"/>
      <c r="D614" s="6"/>
      <c r="E614" s="6"/>
    </row>
    <row r="615" spans="1:5" x14ac:dyDescent="0.25">
      <c r="A615" s="7"/>
      <c r="B615" s="47"/>
      <c r="C615" s="50"/>
      <c r="D615" s="6"/>
      <c r="E615" s="6"/>
    </row>
    <row r="616" spans="1:5" x14ac:dyDescent="0.25">
      <c r="A616" s="7"/>
      <c r="B616" s="47"/>
      <c r="C616" s="50"/>
      <c r="D616" s="6"/>
      <c r="E616" s="6"/>
    </row>
    <row r="617" spans="1:5" x14ac:dyDescent="0.25">
      <c r="A617" s="7"/>
      <c r="B617" s="47"/>
      <c r="C617" s="50"/>
      <c r="D617" s="6"/>
      <c r="E617" s="6"/>
    </row>
    <row r="618" spans="1:5" x14ac:dyDescent="0.25">
      <c r="A618" s="7"/>
      <c r="B618" s="47"/>
      <c r="C618" s="50"/>
      <c r="D618" s="6"/>
      <c r="E618" s="6"/>
    </row>
    <row r="619" spans="1:5" x14ac:dyDescent="0.25">
      <c r="A619" s="7"/>
      <c r="B619" s="47"/>
      <c r="C619" s="50"/>
      <c r="D619" s="6"/>
      <c r="E619" s="6"/>
    </row>
    <row r="620" spans="1:5" x14ac:dyDescent="0.25">
      <c r="A620" s="7"/>
      <c r="B620" s="47"/>
      <c r="C620" s="50"/>
      <c r="D620" s="6"/>
      <c r="E620" s="6"/>
    </row>
    <row r="621" spans="1:5" x14ac:dyDescent="0.25">
      <c r="A621" s="7"/>
      <c r="B621" s="47"/>
      <c r="C621" s="50"/>
      <c r="D621" s="6"/>
      <c r="E621" s="6"/>
    </row>
    <row r="622" spans="1:5" x14ac:dyDescent="0.25">
      <c r="A622" s="7"/>
      <c r="B622" s="47"/>
      <c r="C622" s="50"/>
      <c r="D622" s="6"/>
      <c r="E622" s="6"/>
    </row>
    <row r="623" spans="1:5" x14ac:dyDescent="0.25">
      <c r="A623" s="7"/>
      <c r="B623" s="47"/>
      <c r="C623" s="50"/>
      <c r="D623" s="6"/>
      <c r="E623" s="6"/>
    </row>
    <row r="624" spans="1:5" x14ac:dyDescent="0.25">
      <c r="A624" s="7"/>
      <c r="B624" s="47"/>
      <c r="C624" s="50"/>
      <c r="D624" s="6"/>
      <c r="E624" s="6"/>
    </row>
    <row r="625" spans="1:5" x14ac:dyDescent="0.25">
      <c r="A625" s="7"/>
      <c r="B625" s="47"/>
      <c r="C625" s="50"/>
      <c r="D625" s="6"/>
      <c r="E625" s="6"/>
    </row>
    <row r="626" spans="1:5" x14ac:dyDescent="0.25">
      <c r="A626" s="7"/>
      <c r="B626" s="47"/>
      <c r="C626" s="50"/>
      <c r="D626" s="6"/>
      <c r="E626" s="6"/>
    </row>
    <row r="627" spans="1:5" x14ac:dyDescent="0.25">
      <c r="A627" s="7"/>
      <c r="B627" s="47"/>
      <c r="C627" s="50"/>
      <c r="D627" s="6"/>
      <c r="E627" s="6"/>
    </row>
    <row r="628" spans="1:5" x14ac:dyDescent="0.25">
      <c r="A628" s="7"/>
      <c r="B628" s="47"/>
      <c r="C628" s="50"/>
      <c r="D628" s="6"/>
      <c r="E628" s="6"/>
    </row>
    <row r="629" spans="1:5" x14ac:dyDescent="0.25">
      <c r="A629" s="7"/>
      <c r="B629" s="47"/>
      <c r="C629" s="50"/>
      <c r="D629" s="6"/>
      <c r="E629" s="6"/>
    </row>
    <row r="630" spans="1:5" x14ac:dyDescent="0.25">
      <c r="A630" s="7"/>
      <c r="B630" s="47"/>
      <c r="C630" s="50"/>
      <c r="D630" s="6"/>
      <c r="E630" s="6"/>
    </row>
    <row r="631" spans="1:5" x14ac:dyDescent="0.25">
      <c r="A631" s="7"/>
      <c r="B631" s="47"/>
      <c r="C631" s="50"/>
      <c r="D631" s="6"/>
      <c r="E631" s="6"/>
    </row>
    <row r="632" spans="1:5" x14ac:dyDescent="0.25">
      <c r="A632" s="7"/>
      <c r="B632" s="47"/>
      <c r="C632" s="50"/>
      <c r="D632" s="6"/>
      <c r="E632" s="6"/>
    </row>
    <row r="633" spans="1:5" x14ac:dyDescent="0.25">
      <c r="A633" s="7"/>
      <c r="B633" s="47"/>
      <c r="C633" s="50"/>
      <c r="D633" s="6"/>
      <c r="E633" s="6"/>
    </row>
    <row r="634" spans="1:5" x14ac:dyDescent="0.25">
      <c r="A634" s="7"/>
      <c r="B634" s="47"/>
      <c r="C634" s="50"/>
      <c r="D634" s="6"/>
      <c r="E634" s="6"/>
    </row>
    <row r="635" spans="1:5" x14ac:dyDescent="0.25">
      <c r="A635" s="7"/>
      <c r="B635" s="47"/>
      <c r="C635" s="50"/>
      <c r="D635" s="6"/>
      <c r="E635" s="6"/>
    </row>
    <row r="636" spans="1:5" x14ac:dyDescent="0.25">
      <c r="A636" s="7"/>
      <c r="B636" s="47"/>
      <c r="C636" s="50"/>
      <c r="D636" s="6"/>
      <c r="E636" s="6"/>
    </row>
    <row r="637" spans="1:5" x14ac:dyDescent="0.25">
      <c r="A637" s="7"/>
      <c r="B637" s="47"/>
      <c r="C637" s="50"/>
      <c r="D637" s="6"/>
      <c r="E637" s="6"/>
    </row>
    <row r="638" spans="1:5" x14ac:dyDescent="0.25">
      <c r="A638" s="7"/>
      <c r="B638" s="47"/>
      <c r="C638" s="50"/>
      <c r="D638" s="6"/>
      <c r="E638" s="6"/>
    </row>
    <row r="639" spans="1:5" x14ac:dyDescent="0.25">
      <c r="A639" s="7"/>
      <c r="B639" s="47"/>
      <c r="C639" s="50"/>
      <c r="D639" s="6"/>
      <c r="E639" s="6"/>
    </row>
    <row r="640" spans="1:5" x14ac:dyDescent="0.25">
      <c r="A640" s="7"/>
      <c r="B640" s="47"/>
      <c r="C640" s="50"/>
      <c r="D640" s="6"/>
      <c r="E640" s="6"/>
    </row>
    <row r="641" spans="1:5" x14ac:dyDescent="0.25">
      <c r="A641" s="7"/>
      <c r="B641" s="47"/>
      <c r="C641" s="50"/>
      <c r="D641" s="6"/>
      <c r="E641" s="6"/>
    </row>
    <row r="642" spans="1:5" x14ac:dyDescent="0.25">
      <c r="A642" s="7"/>
      <c r="B642" s="47"/>
      <c r="C642" s="50"/>
      <c r="D642" s="6"/>
      <c r="E642" s="6"/>
    </row>
    <row r="643" spans="1:5" x14ac:dyDescent="0.25">
      <c r="A643" s="7"/>
      <c r="B643" s="47"/>
      <c r="C643" s="50"/>
      <c r="D643" s="6"/>
      <c r="E643" s="6"/>
    </row>
    <row r="644" spans="1:5" x14ac:dyDescent="0.25">
      <c r="A644" s="7"/>
      <c r="B644" s="47"/>
      <c r="C644" s="50"/>
      <c r="D644" s="6"/>
      <c r="E644" s="6"/>
    </row>
    <row r="645" spans="1:5" x14ac:dyDescent="0.25">
      <c r="A645" s="7"/>
      <c r="B645" s="47"/>
      <c r="C645" s="50"/>
      <c r="D645" s="6"/>
      <c r="E645" s="6"/>
    </row>
    <row r="646" spans="1:5" x14ac:dyDescent="0.25">
      <c r="A646" s="7"/>
      <c r="B646" s="47"/>
      <c r="C646" s="50"/>
      <c r="D646" s="6"/>
      <c r="E646" s="6"/>
    </row>
    <row r="647" spans="1:5" x14ac:dyDescent="0.25">
      <c r="A647" s="7"/>
      <c r="B647" s="47"/>
      <c r="C647" s="50"/>
      <c r="D647" s="6"/>
      <c r="E647" s="6"/>
    </row>
    <row r="648" spans="1:5" x14ac:dyDescent="0.25">
      <c r="A648" s="7"/>
      <c r="B648" s="47"/>
      <c r="C648" s="50"/>
      <c r="D648" s="6"/>
      <c r="E648" s="6"/>
    </row>
    <row r="649" spans="1:5" x14ac:dyDescent="0.25">
      <c r="A649" s="7"/>
      <c r="B649" s="47"/>
      <c r="C649" s="50"/>
      <c r="D649" s="6"/>
      <c r="E649" s="6"/>
    </row>
    <row r="650" spans="1:5" x14ac:dyDescent="0.25">
      <c r="A650" s="7"/>
      <c r="B650" s="47"/>
      <c r="C650" s="50"/>
      <c r="D650" s="6"/>
      <c r="E650" s="6"/>
    </row>
    <row r="651" spans="1:5" x14ac:dyDescent="0.25">
      <c r="A651" s="7"/>
      <c r="B651" s="47"/>
      <c r="C651" s="50"/>
      <c r="D651" s="6"/>
      <c r="E651" s="6"/>
    </row>
    <row r="652" spans="1:5" x14ac:dyDescent="0.25">
      <c r="A652" s="7"/>
      <c r="B652" s="47"/>
      <c r="C652" s="50"/>
      <c r="D652" s="6"/>
      <c r="E652" s="6"/>
    </row>
    <row r="653" spans="1:5" x14ac:dyDescent="0.25">
      <c r="A653" s="7"/>
      <c r="B653" s="47"/>
      <c r="C653" s="50"/>
      <c r="D653" s="6"/>
      <c r="E653" s="6"/>
    </row>
    <row r="654" spans="1:5" x14ac:dyDescent="0.25">
      <c r="A654" s="7"/>
      <c r="B654" s="47"/>
      <c r="C654" s="50"/>
      <c r="D654" s="6"/>
      <c r="E654" s="6"/>
    </row>
    <row r="655" spans="1:5" x14ac:dyDescent="0.25">
      <c r="A655" s="7"/>
      <c r="B655" s="47"/>
      <c r="C655" s="50"/>
      <c r="D655" s="6"/>
      <c r="E655" s="6"/>
    </row>
    <row r="656" spans="1:5" x14ac:dyDescent="0.25">
      <c r="A656" s="7"/>
      <c r="B656" s="47"/>
      <c r="C656" s="50"/>
      <c r="D656" s="6"/>
      <c r="E656" s="6"/>
    </row>
    <row r="657" spans="1:5" x14ac:dyDescent="0.25">
      <c r="A657" s="7"/>
      <c r="B657" s="47"/>
      <c r="C657" s="50"/>
      <c r="D657" s="6"/>
      <c r="E657" s="6"/>
    </row>
    <row r="658" spans="1:5" x14ac:dyDescent="0.25">
      <c r="A658" s="7"/>
      <c r="B658" s="47"/>
      <c r="C658" s="50"/>
      <c r="D658" s="6"/>
      <c r="E658" s="6"/>
    </row>
    <row r="659" spans="1:5" x14ac:dyDescent="0.25">
      <c r="A659" s="7"/>
      <c r="B659" s="47"/>
      <c r="C659" s="50"/>
      <c r="D659" s="6"/>
      <c r="E659" s="6"/>
    </row>
    <row r="660" spans="1:5" x14ac:dyDescent="0.25">
      <c r="A660" s="7"/>
      <c r="B660" s="47"/>
      <c r="C660" s="50"/>
      <c r="D660" s="6"/>
      <c r="E660" s="6"/>
    </row>
    <row r="661" spans="1:5" x14ac:dyDescent="0.25">
      <c r="A661" s="7"/>
      <c r="B661" s="47"/>
      <c r="C661" s="50"/>
      <c r="D661" s="6"/>
      <c r="E661" s="6"/>
    </row>
    <row r="662" spans="1:5" x14ac:dyDescent="0.25">
      <c r="A662" s="7"/>
      <c r="B662" s="47"/>
      <c r="C662" s="50"/>
      <c r="D662" s="6"/>
      <c r="E662" s="6"/>
    </row>
    <row r="663" spans="1:5" x14ac:dyDescent="0.25">
      <c r="A663" s="7"/>
      <c r="B663" s="47"/>
      <c r="C663" s="50"/>
      <c r="D663" s="6"/>
      <c r="E663" s="6"/>
    </row>
    <row r="664" spans="1:5" x14ac:dyDescent="0.25">
      <c r="A664" s="7"/>
      <c r="B664" s="47"/>
      <c r="C664" s="50"/>
      <c r="D664" s="6"/>
      <c r="E664" s="6"/>
    </row>
    <row r="665" spans="1:5" x14ac:dyDescent="0.25">
      <c r="A665" s="7"/>
      <c r="B665" s="47"/>
      <c r="C665" s="50"/>
      <c r="D665" s="6"/>
      <c r="E665" s="6"/>
    </row>
    <row r="666" spans="1:5" x14ac:dyDescent="0.25">
      <c r="A666" s="7"/>
      <c r="B666" s="47"/>
      <c r="C666" s="50"/>
      <c r="D666" s="6"/>
      <c r="E666" s="6"/>
    </row>
    <row r="667" spans="1:5" x14ac:dyDescent="0.25">
      <c r="A667" s="7"/>
      <c r="B667" s="47"/>
      <c r="C667" s="50"/>
      <c r="D667" s="6"/>
      <c r="E667" s="6"/>
    </row>
    <row r="668" spans="1:5" x14ac:dyDescent="0.25">
      <c r="A668" s="7"/>
      <c r="B668" s="47"/>
      <c r="C668" s="50"/>
      <c r="D668" s="6"/>
      <c r="E668" s="6"/>
    </row>
    <row r="669" spans="1:5" x14ac:dyDescent="0.25">
      <c r="A669" s="7"/>
      <c r="B669" s="47"/>
      <c r="C669" s="50"/>
      <c r="D669" s="6"/>
      <c r="E669" s="6"/>
    </row>
    <row r="670" spans="1:5" x14ac:dyDescent="0.25">
      <c r="A670" s="7"/>
      <c r="B670" s="47"/>
      <c r="C670" s="50"/>
      <c r="D670" s="6"/>
      <c r="E670" s="6"/>
    </row>
    <row r="671" spans="1:5" x14ac:dyDescent="0.25">
      <c r="A671" s="7"/>
      <c r="B671" s="47"/>
      <c r="C671" s="50"/>
      <c r="D671" s="6"/>
      <c r="E671" s="6"/>
    </row>
    <row r="672" spans="1:5" x14ac:dyDescent="0.25">
      <c r="A672" s="7"/>
      <c r="B672" s="47"/>
      <c r="C672" s="50"/>
      <c r="D672" s="6"/>
      <c r="E672" s="6"/>
    </row>
    <row r="673" spans="1:5" x14ac:dyDescent="0.25">
      <c r="A673" s="7"/>
      <c r="B673" s="47"/>
      <c r="C673" s="50"/>
      <c r="D673" s="6"/>
      <c r="E673" s="6"/>
    </row>
    <row r="674" spans="1:5" x14ac:dyDescent="0.25">
      <c r="A674" s="7"/>
      <c r="B674" s="47"/>
      <c r="C674" s="50"/>
      <c r="D674" s="6"/>
      <c r="E674" s="6"/>
    </row>
    <row r="675" spans="1:5" x14ac:dyDescent="0.25">
      <c r="A675" s="7"/>
      <c r="B675" s="47"/>
      <c r="C675" s="50"/>
      <c r="D675" s="6"/>
      <c r="E675" s="6"/>
    </row>
    <row r="676" spans="1:5" x14ac:dyDescent="0.25">
      <c r="A676" s="7"/>
      <c r="B676" s="47"/>
      <c r="C676" s="50"/>
      <c r="D676" s="6"/>
      <c r="E676" s="6"/>
    </row>
    <row r="677" spans="1:5" x14ac:dyDescent="0.25">
      <c r="A677" s="7"/>
      <c r="B677" s="47"/>
      <c r="C677" s="50"/>
      <c r="D677" s="6"/>
      <c r="E677" s="6"/>
    </row>
    <row r="678" spans="1:5" x14ac:dyDescent="0.25">
      <c r="A678" s="7"/>
      <c r="B678" s="47"/>
      <c r="C678" s="50"/>
      <c r="D678" s="6"/>
      <c r="E678" s="6"/>
    </row>
    <row r="679" spans="1:5" x14ac:dyDescent="0.25">
      <c r="A679" s="7"/>
      <c r="B679" s="47"/>
      <c r="C679" s="50"/>
      <c r="D679" s="6"/>
      <c r="E679" s="6"/>
    </row>
    <row r="680" spans="1:5" x14ac:dyDescent="0.25">
      <c r="A680" s="7"/>
      <c r="B680" s="47"/>
      <c r="C680" s="50"/>
      <c r="D680" s="6"/>
      <c r="E680" s="6"/>
    </row>
    <row r="681" spans="1:5" x14ac:dyDescent="0.25">
      <c r="A681" s="7"/>
      <c r="B681" s="47"/>
      <c r="C681" s="50"/>
      <c r="D681" s="6"/>
      <c r="E681" s="6"/>
    </row>
    <row r="682" spans="1:5" x14ac:dyDescent="0.25">
      <c r="A682" s="7"/>
      <c r="B682" s="47"/>
      <c r="C682" s="50"/>
      <c r="D682" s="6"/>
      <c r="E682" s="6"/>
    </row>
    <row r="683" spans="1:5" x14ac:dyDescent="0.25">
      <c r="A683" s="7"/>
      <c r="B683" s="47"/>
      <c r="C683" s="50"/>
      <c r="D683" s="6"/>
      <c r="E683" s="6"/>
    </row>
    <row r="684" spans="1:5" x14ac:dyDescent="0.25">
      <c r="A684" s="7"/>
      <c r="B684" s="47"/>
      <c r="C684" s="50"/>
      <c r="D684" s="6"/>
      <c r="E684" s="6"/>
    </row>
    <row r="685" spans="1:5" x14ac:dyDescent="0.25">
      <c r="A685" s="7"/>
      <c r="B685" s="47"/>
      <c r="C685" s="50"/>
      <c r="D685" s="6"/>
      <c r="E685" s="6"/>
    </row>
    <row r="686" spans="1:5" x14ac:dyDescent="0.25">
      <c r="A686" s="7"/>
      <c r="B686" s="47"/>
      <c r="C686" s="50"/>
      <c r="D686" s="6"/>
      <c r="E686" s="6"/>
    </row>
    <row r="687" spans="1:5" x14ac:dyDescent="0.25">
      <c r="A687" s="7"/>
      <c r="B687" s="47"/>
      <c r="C687" s="50"/>
      <c r="D687" s="6"/>
      <c r="E687" s="6"/>
    </row>
    <row r="688" spans="1:5" x14ac:dyDescent="0.25">
      <c r="A688" s="7"/>
      <c r="B688" s="47"/>
      <c r="C688" s="50"/>
      <c r="D688" s="6"/>
      <c r="E688" s="6"/>
    </row>
    <row r="689" spans="1:5" x14ac:dyDescent="0.25">
      <c r="A689" s="7"/>
      <c r="B689" s="47"/>
      <c r="C689" s="50"/>
      <c r="D689" s="6"/>
      <c r="E689" s="6"/>
    </row>
    <row r="690" spans="1:5" x14ac:dyDescent="0.25">
      <c r="A690" s="7"/>
      <c r="B690" s="47"/>
      <c r="C690" s="50"/>
      <c r="D690" s="6"/>
      <c r="E690" s="6"/>
    </row>
    <row r="691" spans="1:5" x14ac:dyDescent="0.25">
      <c r="A691" s="7"/>
      <c r="B691" s="47"/>
      <c r="C691" s="50"/>
      <c r="D691" s="6"/>
      <c r="E691" s="6"/>
    </row>
    <row r="692" spans="1:5" x14ac:dyDescent="0.25">
      <c r="A692" s="7"/>
      <c r="B692" s="47"/>
      <c r="C692" s="50"/>
      <c r="D692" s="6"/>
      <c r="E692" s="6"/>
    </row>
    <row r="693" spans="1:5" x14ac:dyDescent="0.25">
      <c r="A693" s="7"/>
      <c r="B693" s="47"/>
      <c r="C693" s="50"/>
      <c r="D693" s="6"/>
      <c r="E693" s="6"/>
    </row>
    <row r="694" spans="1:5" x14ac:dyDescent="0.25">
      <c r="A694" s="7"/>
      <c r="B694" s="47"/>
      <c r="C694" s="50"/>
      <c r="D694" s="6"/>
      <c r="E694" s="6"/>
    </row>
    <row r="695" spans="1:5" x14ac:dyDescent="0.25">
      <c r="A695" s="7"/>
      <c r="B695" s="47"/>
      <c r="C695" s="50"/>
      <c r="D695" s="6"/>
      <c r="E695" s="6"/>
    </row>
    <row r="696" spans="1:5" x14ac:dyDescent="0.25">
      <c r="A696" s="7"/>
      <c r="B696" s="47"/>
      <c r="C696" s="50"/>
      <c r="D696" s="6"/>
      <c r="E696" s="6"/>
    </row>
    <row r="697" spans="1:5" x14ac:dyDescent="0.25">
      <c r="A697" s="7"/>
      <c r="B697" s="47"/>
      <c r="C697" s="50"/>
      <c r="D697" s="6"/>
      <c r="E697" s="6"/>
    </row>
    <row r="698" spans="1:5" x14ac:dyDescent="0.25">
      <c r="A698" s="7"/>
      <c r="B698" s="47"/>
      <c r="C698" s="50"/>
      <c r="D698" s="6"/>
      <c r="E698" s="6"/>
    </row>
    <row r="699" spans="1:5" x14ac:dyDescent="0.25">
      <c r="A699" s="7"/>
      <c r="B699" s="47"/>
      <c r="C699" s="50"/>
      <c r="D699" s="6"/>
      <c r="E699" s="6"/>
    </row>
    <row r="700" spans="1:5" x14ac:dyDescent="0.25">
      <c r="A700" s="7"/>
      <c r="B700" s="47"/>
      <c r="C700" s="50"/>
      <c r="D700" s="6"/>
      <c r="E700" s="6"/>
    </row>
    <row r="701" spans="1:5" x14ac:dyDescent="0.25">
      <c r="A701" s="7"/>
      <c r="B701" s="47"/>
      <c r="C701" s="50"/>
      <c r="D701" s="6"/>
      <c r="E701" s="6"/>
    </row>
    <row r="702" spans="1:5" x14ac:dyDescent="0.25">
      <c r="A702" s="7"/>
      <c r="B702" s="47"/>
      <c r="C702" s="50"/>
      <c r="D702" s="6"/>
      <c r="E702" s="6"/>
    </row>
    <row r="703" spans="1:5" x14ac:dyDescent="0.25">
      <c r="A703" s="7"/>
      <c r="B703" s="47"/>
      <c r="C703" s="50"/>
      <c r="D703" s="6"/>
      <c r="E703" s="6"/>
    </row>
    <row r="704" spans="1:5" x14ac:dyDescent="0.25">
      <c r="A704" s="7"/>
      <c r="B704" s="47"/>
      <c r="C704" s="50"/>
      <c r="D704" s="6"/>
      <c r="E704" s="6"/>
    </row>
    <row r="705" spans="1:5" x14ac:dyDescent="0.25">
      <c r="A705" s="7"/>
      <c r="B705" s="47"/>
      <c r="C705" s="50"/>
      <c r="D705" s="6"/>
      <c r="E705" s="6"/>
    </row>
    <row r="706" spans="1:5" x14ac:dyDescent="0.25">
      <c r="A706" s="7"/>
      <c r="B706" s="47"/>
      <c r="C706" s="50"/>
      <c r="D706" s="6"/>
      <c r="E706" s="6"/>
    </row>
    <row r="707" spans="1:5" x14ac:dyDescent="0.25">
      <c r="A707" s="7"/>
      <c r="B707" s="47"/>
      <c r="C707" s="50"/>
      <c r="D707" s="6"/>
      <c r="E707" s="6"/>
    </row>
    <row r="708" spans="1:5" x14ac:dyDescent="0.25">
      <c r="A708" s="7"/>
      <c r="B708" s="47"/>
      <c r="C708" s="50"/>
      <c r="D708" s="6"/>
      <c r="E708" s="6"/>
    </row>
    <row r="709" spans="1:5" x14ac:dyDescent="0.25">
      <c r="A709" s="7"/>
      <c r="B709" s="47"/>
      <c r="C709" s="50"/>
      <c r="D709" s="6"/>
      <c r="E709" s="6"/>
    </row>
    <row r="710" spans="1:5" x14ac:dyDescent="0.25">
      <c r="A710" s="7"/>
      <c r="B710" s="47"/>
      <c r="C710" s="50"/>
      <c r="D710" s="6"/>
      <c r="E710" s="6"/>
    </row>
    <row r="711" spans="1:5" x14ac:dyDescent="0.25">
      <c r="A711" s="7"/>
      <c r="B711" s="47"/>
      <c r="C711" s="50"/>
      <c r="D711" s="6"/>
      <c r="E711" s="6"/>
    </row>
    <row r="712" spans="1:5" x14ac:dyDescent="0.25">
      <c r="A712" s="7"/>
      <c r="B712" s="47"/>
      <c r="C712" s="50"/>
      <c r="D712" s="6"/>
      <c r="E712" s="6"/>
    </row>
    <row r="713" spans="1:5" x14ac:dyDescent="0.25">
      <c r="A713" s="7"/>
      <c r="B713" s="47"/>
      <c r="C713" s="50"/>
      <c r="D713" s="6"/>
      <c r="E713" s="6"/>
    </row>
    <row r="714" spans="1:5" x14ac:dyDescent="0.25">
      <c r="A714" s="7"/>
      <c r="B714" s="47"/>
      <c r="C714" s="50"/>
      <c r="D714" s="6"/>
      <c r="E714" s="6"/>
    </row>
    <row r="715" spans="1:5" x14ac:dyDescent="0.25">
      <c r="A715" s="7"/>
      <c r="B715" s="47"/>
      <c r="C715" s="50"/>
      <c r="D715" s="6"/>
      <c r="E715" s="6"/>
    </row>
    <row r="716" spans="1:5" x14ac:dyDescent="0.25">
      <c r="A716" s="7"/>
      <c r="B716" s="47"/>
      <c r="C716" s="50"/>
      <c r="D716" s="6"/>
      <c r="E716" s="6"/>
    </row>
    <row r="717" spans="1:5" x14ac:dyDescent="0.25">
      <c r="A717" s="7"/>
      <c r="B717" s="47"/>
      <c r="C717" s="50"/>
      <c r="D717" s="6"/>
      <c r="E717" s="6"/>
    </row>
    <row r="718" spans="1:5" x14ac:dyDescent="0.25">
      <c r="A718" s="7"/>
      <c r="B718" s="47"/>
      <c r="C718" s="50"/>
      <c r="D718" s="6"/>
      <c r="E718" s="6"/>
    </row>
    <row r="719" spans="1:5" x14ac:dyDescent="0.25">
      <c r="A719" s="7"/>
      <c r="B719" s="47"/>
      <c r="C719" s="50"/>
      <c r="D719" s="6"/>
      <c r="E719" s="6"/>
    </row>
    <row r="720" spans="1:5" x14ac:dyDescent="0.25">
      <c r="A720" s="7"/>
      <c r="B720" s="47"/>
      <c r="C720" s="50"/>
      <c r="D720" s="6"/>
      <c r="E720" s="6"/>
    </row>
    <row r="721" spans="1:5" x14ac:dyDescent="0.25">
      <c r="A721" s="7"/>
      <c r="B721" s="47"/>
      <c r="C721" s="50"/>
      <c r="D721" s="6"/>
      <c r="E721" s="6"/>
    </row>
    <row r="722" spans="1:5" x14ac:dyDescent="0.25">
      <c r="A722" s="7"/>
      <c r="B722" s="47"/>
      <c r="C722" s="50"/>
      <c r="D722" s="6"/>
      <c r="E722" s="6"/>
    </row>
    <row r="723" spans="1:5" x14ac:dyDescent="0.25">
      <c r="A723" s="7"/>
      <c r="B723" s="47"/>
      <c r="C723" s="50"/>
      <c r="D723" s="6"/>
      <c r="E723" s="6"/>
    </row>
    <row r="724" spans="1:5" x14ac:dyDescent="0.25">
      <c r="A724" s="7"/>
      <c r="B724" s="47"/>
      <c r="C724" s="50"/>
      <c r="D724" s="6"/>
      <c r="E724" s="6"/>
    </row>
    <row r="725" spans="1:5" x14ac:dyDescent="0.25">
      <c r="A725" s="7"/>
      <c r="B725" s="47"/>
      <c r="C725" s="50"/>
      <c r="D725" s="6"/>
      <c r="E725" s="6"/>
    </row>
    <row r="726" spans="1:5" x14ac:dyDescent="0.25">
      <c r="A726" s="7"/>
      <c r="B726" s="47"/>
      <c r="C726" s="50"/>
      <c r="D726" s="6"/>
      <c r="E726" s="6"/>
    </row>
    <row r="727" spans="1:5" x14ac:dyDescent="0.25">
      <c r="A727" s="7"/>
      <c r="B727" s="47"/>
      <c r="C727" s="50"/>
      <c r="D727" s="6"/>
      <c r="E727" s="6"/>
    </row>
    <row r="728" spans="1:5" x14ac:dyDescent="0.25">
      <c r="A728" s="7"/>
      <c r="B728" s="47"/>
      <c r="C728" s="50"/>
      <c r="D728" s="6"/>
      <c r="E728" s="6"/>
    </row>
    <row r="729" spans="1:5" x14ac:dyDescent="0.25">
      <c r="A729" s="7"/>
      <c r="B729" s="47"/>
      <c r="C729" s="50"/>
      <c r="D729" s="6"/>
      <c r="E729" s="6"/>
    </row>
    <row r="730" spans="1:5" x14ac:dyDescent="0.25">
      <c r="A730" s="7"/>
      <c r="B730" s="47"/>
      <c r="C730" s="50"/>
      <c r="D730" s="6"/>
      <c r="E730" s="6"/>
    </row>
    <row r="731" spans="1:5" x14ac:dyDescent="0.25">
      <c r="A731" s="7"/>
      <c r="B731" s="47"/>
      <c r="C731" s="50"/>
      <c r="D731" s="6"/>
      <c r="E731" s="6"/>
    </row>
    <row r="732" spans="1:5" x14ac:dyDescent="0.25">
      <c r="A732" s="7"/>
      <c r="B732" s="47"/>
      <c r="C732" s="50"/>
      <c r="D732" s="6"/>
      <c r="E732" s="6"/>
    </row>
    <row r="733" spans="1:5" x14ac:dyDescent="0.25">
      <c r="A733" s="7"/>
      <c r="B733" s="47"/>
      <c r="C733" s="50"/>
      <c r="D733" s="6"/>
      <c r="E733" s="6"/>
    </row>
    <row r="734" spans="1:5" x14ac:dyDescent="0.25">
      <c r="A734" s="7"/>
      <c r="B734" s="47"/>
      <c r="C734" s="50"/>
      <c r="D734" s="6"/>
      <c r="E734" s="6"/>
    </row>
    <row r="735" spans="1:5" x14ac:dyDescent="0.25">
      <c r="A735" s="7"/>
      <c r="B735" s="47"/>
      <c r="C735" s="50"/>
      <c r="D735" s="6"/>
      <c r="E735" s="6"/>
    </row>
    <row r="736" spans="1:5" x14ac:dyDescent="0.25">
      <c r="A736" s="7"/>
      <c r="B736" s="47"/>
      <c r="C736" s="50"/>
      <c r="D736" s="6"/>
      <c r="E736" s="6"/>
    </row>
    <row r="737" spans="1:5" x14ac:dyDescent="0.25">
      <c r="A737" s="7"/>
      <c r="B737" s="47"/>
      <c r="C737" s="50"/>
      <c r="D737" s="6"/>
      <c r="E737" s="6"/>
    </row>
    <row r="738" spans="1:5" x14ac:dyDescent="0.25">
      <c r="A738" s="7"/>
      <c r="B738" s="47"/>
      <c r="C738" s="50"/>
      <c r="D738" s="6"/>
      <c r="E738" s="6"/>
    </row>
    <row r="739" spans="1:5" x14ac:dyDescent="0.25">
      <c r="A739" s="7"/>
      <c r="B739" s="47"/>
      <c r="C739" s="50"/>
      <c r="D739" s="6"/>
      <c r="E739" s="6"/>
    </row>
    <row r="740" spans="1:5" x14ac:dyDescent="0.25">
      <c r="A740" s="7"/>
      <c r="B740" s="47"/>
      <c r="C740" s="50"/>
      <c r="D740" s="6"/>
      <c r="E740" s="6"/>
    </row>
    <row r="741" spans="1:5" x14ac:dyDescent="0.25">
      <c r="A741" s="7"/>
      <c r="B741" s="47"/>
      <c r="C741" s="50"/>
      <c r="D741" s="6"/>
      <c r="E741" s="6"/>
    </row>
    <row r="742" spans="1:5" x14ac:dyDescent="0.25">
      <c r="A742" s="7"/>
      <c r="B742" s="47"/>
      <c r="C742" s="50"/>
      <c r="D742" s="6"/>
      <c r="E742" s="6"/>
    </row>
    <row r="743" spans="1:5" x14ac:dyDescent="0.25">
      <c r="A743" s="7"/>
      <c r="B743" s="47"/>
      <c r="C743" s="50"/>
      <c r="D743" s="6"/>
      <c r="E743" s="6"/>
    </row>
    <row r="744" spans="1:5" x14ac:dyDescent="0.25">
      <c r="A744" s="7"/>
      <c r="B744" s="47"/>
      <c r="C744" s="50"/>
      <c r="D744" s="6"/>
      <c r="E744" s="6"/>
    </row>
    <row r="745" spans="1:5" x14ac:dyDescent="0.25">
      <c r="A745" s="7"/>
      <c r="B745" s="47"/>
      <c r="C745" s="50"/>
      <c r="D745" s="6"/>
      <c r="E745" s="6"/>
    </row>
    <row r="746" spans="1:5" x14ac:dyDescent="0.25">
      <c r="A746" s="7"/>
      <c r="B746" s="47"/>
      <c r="C746" s="50"/>
      <c r="D746" s="6"/>
      <c r="E746" s="6"/>
    </row>
    <row r="747" spans="1:5" x14ac:dyDescent="0.25">
      <c r="A747" s="7"/>
      <c r="B747" s="47"/>
      <c r="C747" s="50"/>
      <c r="D747" s="6"/>
      <c r="E747" s="6"/>
    </row>
    <row r="748" spans="1:5" x14ac:dyDescent="0.25">
      <c r="A748" s="7"/>
      <c r="B748" s="47"/>
      <c r="C748" s="50"/>
      <c r="D748" s="6"/>
      <c r="E748" s="6"/>
    </row>
    <row r="749" spans="1:5" x14ac:dyDescent="0.25">
      <c r="A749" s="7"/>
      <c r="B749" s="47"/>
      <c r="C749" s="50"/>
      <c r="D749" s="6"/>
      <c r="E749" s="6"/>
    </row>
    <row r="750" spans="1:5" x14ac:dyDescent="0.25">
      <c r="A750" s="7"/>
      <c r="B750" s="47"/>
      <c r="C750" s="50"/>
      <c r="D750" s="6"/>
      <c r="E750" s="6"/>
    </row>
    <row r="751" spans="1:5" x14ac:dyDescent="0.25">
      <c r="A751" s="7"/>
      <c r="B751" s="47"/>
      <c r="C751" s="50"/>
      <c r="D751" s="6"/>
      <c r="E751" s="6"/>
    </row>
    <row r="752" spans="1:5" x14ac:dyDescent="0.25">
      <c r="A752" s="7"/>
      <c r="B752" s="47"/>
      <c r="C752" s="50"/>
      <c r="D752" s="6"/>
      <c r="E752" s="6"/>
    </row>
    <row r="753" spans="1:5" x14ac:dyDescent="0.25">
      <c r="A753" s="7"/>
      <c r="B753" s="47"/>
      <c r="C753" s="50"/>
      <c r="D753" s="6"/>
      <c r="E753" s="6"/>
    </row>
    <row r="754" spans="1:5" x14ac:dyDescent="0.25">
      <c r="A754" s="7"/>
      <c r="B754" s="47"/>
      <c r="C754" s="50"/>
      <c r="D754" s="6"/>
      <c r="E754" s="6"/>
    </row>
    <row r="755" spans="1:5" x14ac:dyDescent="0.25">
      <c r="A755" s="7"/>
      <c r="B755" s="47"/>
      <c r="C755" s="50"/>
      <c r="D755" s="6"/>
      <c r="E755" s="6"/>
    </row>
    <row r="756" spans="1:5" x14ac:dyDescent="0.25">
      <c r="A756" s="7"/>
      <c r="B756" s="47"/>
      <c r="C756" s="50"/>
      <c r="D756" s="6"/>
      <c r="E756" s="6"/>
    </row>
    <row r="757" spans="1:5" x14ac:dyDescent="0.25">
      <c r="A757" s="7"/>
      <c r="B757" s="47"/>
      <c r="C757" s="50"/>
      <c r="D757" s="6"/>
      <c r="E757" s="6"/>
    </row>
    <row r="758" spans="1:5" x14ac:dyDescent="0.25">
      <c r="A758" s="7"/>
      <c r="B758" s="47"/>
      <c r="C758" s="50"/>
      <c r="D758" s="6"/>
      <c r="E758" s="6"/>
    </row>
    <row r="759" spans="1:5" x14ac:dyDescent="0.25">
      <c r="A759" s="7"/>
      <c r="B759" s="47"/>
      <c r="C759" s="50"/>
      <c r="D759" s="6"/>
      <c r="E759" s="6"/>
    </row>
    <row r="760" spans="1:5" x14ac:dyDescent="0.25">
      <c r="A760" s="7"/>
      <c r="B760" s="47"/>
      <c r="C760" s="50"/>
      <c r="D760" s="6"/>
      <c r="E760" s="6"/>
    </row>
    <row r="761" spans="1:5" x14ac:dyDescent="0.25">
      <c r="A761" s="7"/>
      <c r="B761" s="47"/>
      <c r="C761" s="50"/>
      <c r="D761" s="6"/>
      <c r="E761" s="6"/>
    </row>
    <row r="762" spans="1:5" x14ac:dyDescent="0.25">
      <c r="A762" s="7"/>
      <c r="B762" s="47"/>
      <c r="C762" s="50"/>
      <c r="D762" s="6"/>
      <c r="E762" s="6"/>
    </row>
    <row r="763" spans="1:5" x14ac:dyDescent="0.25">
      <c r="A763" s="7"/>
      <c r="B763" s="47"/>
      <c r="C763" s="50"/>
      <c r="D763" s="6"/>
      <c r="E763" s="6"/>
    </row>
    <row r="764" spans="1:5" x14ac:dyDescent="0.25">
      <c r="A764" s="7"/>
      <c r="B764" s="47"/>
      <c r="C764" s="50"/>
      <c r="D764" s="6"/>
      <c r="E764" s="6"/>
    </row>
    <row r="765" spans="1:5" x14ac:dyDescent="0.25">
      <c r="A765" s="7"/>
      <c r="B765" s="47"/>
      <c r="C765" s="50"/>
      <c r="D765" s="6"/>
      <c r="E765" s="6"/>
    </row>
    <row r="766" spans="1:5" x14ac:dyDescent="0.25">
      <c r="A766" s="7"/>
      <c r="B766" s="47"/>
      <c r="C766" s="50"/>
      <c r="D766" s="6"/>
      <c r="E766" s="6"/>
    </row>
    <row r="767" spans="1:5" x14ac:dyDescent="0.25">
      <c r="A767" s="7"/>
      <c r="B767" s="47"/>
      <c r="C767" s="50"/>
      <c r="D767" s="6"/>
      <c r="E767" s="6"/>
    </row>
    <row r="768" spans="1:5" x14ac:dyDescent="0.25">
      <c r="A768" s="7"/>
      <c r="B768" s="47"/>
      <c r="C768" s="50"/>
      <c r="D768" s="6"/>
      <c r="E768" s="6"/>
    </row>
    <row r="769" spans="1:5" x14ac:dyDescent="0.25">
      <c r="A769" s="7"/>
      <c r="B769" s="47"/>
      <c r="C769" s="50"/>
      <c r="D769" s="6"/>
      <c r="E769" s="6"/>
    </row>
    <row r="770" spans="1:5" x14ac:dyDescent="0.25">
      <c r="A770" s="7"/>
      <c r="B770" s="47"/>
      <c r="C770" s="50"/>
      <c r="D770" s="6"/>
      <c r="E770" s="6"/>
    </row>
    <row r="771" spans="1:5" x14ac:dyDescent="0.25">
      <c r="A771" s="7"/>
      <c r="B771" s="47"/>
      <c r="C771" s="50"/>
      <c r="D771" s="6"/>
      <c r="E771" s="6"/>
    </row>
    <row r="772" spans="1:5" x14ac:dyDescent="0.25">
      <c r="A772" s="7"/>
      <c r="B772" s="47"/>
      <c r="C772" s="50"/>
      <c r="D772" s="6"/>
      <c r="E772" s="6"/>
    </row>
    <row r="773" spans="1:5" x14ac:dyDescent="0.25">
      <c r="A773" s="7"/>
      <c r="B773" s="47"/>
      <c r="C773" s="50"/>
      <c r="D773" s="6"/>
      <c r="E773" s="6"/>
    </row>
    <row r="774" spans="1:5" x14ac:dyDescent="0.25">
      <c r="A774" s="7"/>
      <c r="B774" s="47"/>
      <c r="C774" s="50"/>
      <c r="D774" s="6"/>
      <c r="E774" s="6"/>
    </row>
    <row r="775" spans="1:5" x14ac:dyDescent="0.25">
      <c r="A775" s="7"/>
      <c r="B775" s="47"/>
      <c r="C775" s="50"/>
      <c r="D775" s="6"/>
      <c r="E775" s="6"/>
    </row>
    <row r="776" spans="1:5" x14ac:dyDescent="0.25">
      <c r="A776" s="7"/>
      <c r="B776" s="47"/>
      <c r="C776" s="50"/>
      <c r="D776" s="6"/>
      <c r="E776" s="6"/>
    </row>
    <row r="777" spans="1:5" x14ac:dyDescent="0.25">
      <c r="A777" s="7"/>
      <c r="B777" s="47"/>
      <c r="C777" s="50"/>
      <c r="D777" s="6"/>
      <c r="E777" s="6"/>
    </row>
    <row r="778" spans="1:5" x14ac:dyDescent="0.25">
      <c r="A778" s="7"/>
      <c r="B778" s="47"/>
      <c r="C778" s="50"/>
      <c r="D778" s="6"/>
      <c r="E778" s="6"/>
    </row>
    <row r="779" spans="1:5" x14ac:dyDescent="0.25">
      <c r="A779" s="7"/>
      <c r="B779" s="47"/>
      <c r="C779" s="50"/>
      <c r="D779" s="6"/>
      <c r="E779" s="6"/>
    </row>
    <row r="780" spans="1:5" x14ac:dyDescent="0.25">
      <c r="A780" s="7"/>
      <c r="B780" s="47"/>
      <c r="C780" s="50"/>
      <c r="D780" s="6"/>
      <c r="E780" s="6"/>
    </row>
    <row r="781" spans="1:5" x14ac:dyDescent="0.25">
      <c r="A781" s="7"/>
      <c r="B781" s="47"/>
      <c r="C781" s="50"/>
      <c r="D781" s="6"/>
      <c r="E781" s="6"/>
    </row>
    <row r="782" spans="1:5" x14ac:dyDescent="0.25">
      <c r="A782" s="7"/>
      <c r="B782" s="47"/>
      <c r="C782" s="50"/>
      <c r="D782" s="6"/>
      <c r="E782" s="6"/>
    </row>
    <row r="783" spans="1:5" x14ac:dyDescent="0.25">
      <c r="A783" s="7"/>
      <c r="B783" s="47"/>
      <c r="C783" s="50"/>
      <c r="D783" s="6"/>
      <c r="E783" s="6"/>
    </row>
    <row r="784" spans="1:5" x14ac:dyDescent="0.25">
      <c r="A784" s="7"/>
      <c r="B784" s="47"/>
      <c r="C784" s="50"/>
      <c r="D784" s="6"/>
      <c r="E784" s="6"/>
    </row>
    <row r="785" spans="1:5" x14ac:dyDescent="0.25">
      <c r="A785" s="7"/>
      <c r="B785" s="47"/>
      <c r="C785" s="50"/>
      <c r="D785" s="6"/>
      <c r="E785" s="6"/>
    </row>
    <row r="786" spans="1:5" x14ac:dyDescent="0.25">
      <c r="A786" s="7"/>
      <c r="B786" s="47"/>
      <c r="C786" s="50"/>
      <c r="D786" s="6"/>
      <c r="E786" s="6"/>
    </row>
    <row r="787" spans="1:5" x14ac:dyDescent="0.25">
      <c r="A787" s="7"/>
      <c r="B787" s="47"/>
      <c r="C787" s="50"/>
      <c r="D787" s="6"/>
      <c r="E787" s="6"/>
    </row>
    <row r="788" spans="1:5" x14ac:dyDescent="0.25">
      <c r="A788" s="7"/>
      <c r="B788" s="47"/>
      <c r="C788" s="50"/>
      <c r="D788" s="6"/>
      <c r="E788" s="6"/>
    </row>
    <row r="789" spans="1:5" x14ac:dyDescent="0.25">
      <c r="A789" s="7"/>
      <c r="B789" s="47"/>
      <c r="C789" s="50"/>
      <c r="D789" s="6"/>
      <c r="E789" s="6"/>
    </row>
    <row r="790" spans="1:5" x14ac:dyDescent="0.25">
      <c r="A790" s="7"/>
      <c r="B790" s="47"/>
      <c r="C790" s="50"/>
      <c r="D790" s="6"/>
      <c r="E790" s="6"/>
    </row>
    <row r="791" spans="1:5" x14ac:dyDescent="0.25">
      <c r="A791" s="7"/>
      <c r="B791" s="47"/>
      <c r="C791" s="50"/>
      <c r="D791" s="6"/>
      <c r="E791" s="6"/>
    </row>
    <row r="792" spans="1:5" x14ac:dyDescent="0.25">
      <c r="A792" s="7"/>
      <c r="B792" s="47"/>
      <c r="C792" s="50"/>
      <c r="D792" s="6"/>
      <c r="E792" s="6"/>
    </row>
    <row r="793" spans="1:5" x14ac:dyDescent="0.25">
      <c r="A793" s="7"/>
      <c r="B793" s="47"/>
      <c r="C793" s="50"/>
      <c r="D793" s="6"/>
      <c r="E793" s="6"/>
    </row>
    <row r="794" spans="1:5" x14ac:dyDescent="0.25">
      <c r="A794" s="7"/>
      <c r="B794" s="47"/>
      <c r="C794" s="50"/>
      <c r="D794" s="6"/>
      <c r="E794" s="6"/>
    </row>
    <row r="795" spans="1:5" x14ac:dyDescent="0.25">
      <c r="A795" s="7"/>
      <c r="B795" s="47"/>
      <c r="C795" s="50"/>
      <c r="D795" s="6"/>
      <c r="E795" s="6"/>
    </row>
    <row r="796" spans="1:5" x14ac:dyDescent="0.25">
      <c r="A796" s="7"/>
      <c r="B796" s="47"/>
      <c r="C796" s="50"/>
      <c r="D796" s="6"/>
      <c r="E796" s="6"/>
    </row>
    <row r="797" spans="1:5" x14ac:dyDescent="0.25">
      <c r="A797" s="7"/>
      <c r="B797" s="47"/>
      <c r="C797" s="50"/>
      <c r="D797" s="6"/>
      <c r="E797" s="6"/>
    </row>
    <row r="798" spans="1:5" x14ac:dyDescent="0.25">
      <c r="A798" s="7"/>
      <c r="B798" s="47"/>
      <c r="C798" s="50"/>
      <c r="D798" s="6"/>
      <c r="E798" s="6"/>
    </row>
    <row r="799" spans="1:5" x14ac:dyDescent="0.25">
      <c r="A799" s="7"/>
      <c r="B799" s="47"/>
      <c r="C799" s="50"/>
      <c r="D799" s="6"/>
      <c r="E799" s="6"/>
    </row>
    <row r="800" spans="1:5" x14ac:dyDescent="0.25">
      <c r="A800" s="7"/>
      <c r="B800" s="47"/>
      <c r="C800" s="50"/>
      <c r="D800" s="6"/>
      <c r="E800" s="6"/>
    </row>
    <row r="801" spans="1:5" x14ac:dyDescent="0.25">
      <c r="A801" s="7"/>
      <c r="B801" s="47"/>
      <c r="C801" s="50"/>
      <c r="D801" s="6"/>
      <c r="E801" s="6"/>
    </row>
    <row r="802" spans="1:5" x14ac:dyDescent="0.25">
      <c r="A802" s="7"/>
      <c r="B802" s="47"/>
      <c r="C802" s="50"/>
      <c r="D802" s="6"/>
      <c r="E802" s="6"/>
    </row>
    <row r="803" spans="1:5" x14ac:dyDescent="0.25">
      <c r="A803" s="7"/>
      <c r="B803" s="47"/>
      <c r="C803" s="50"/>
      <c r="D803" s="6"/>
      <c r="E803" s="6"/>
    </row>
    <row r="804" spans="1:5" x14ac:dyDescent="0.25">
      <c r="A804" s="7"/>
      <c r="B804" s="47"/>
      <c r="C804" s="50"/>
      <c r="D804" s="6"/>
      <c r="E804" s="6"/>
    </row>
    <row r="805" spans="1:5" x14ac:dyDescent="0.25">
      <c r="A805" s="7"/>
      <c r="B805" s="47"/>
      <c r="C805" s="50"/>
      <c r="D805" s="6"/>
      <c r="E805" s="6"/>
    </row>
    <row r="806" spans="1:5" x14ac:dyDescent="0.25">
      <c r="A806" s="7"/>
      <c r="B806" s="47"/>
      <c r="C806" s="50"/>
      <c r="D806" s="6"/>
      <c r="E806" s="6"/>
    </row>
    <row r="807" spans="1:5" x14ac:dyDescent="0.25">
      <c r="A807" s="7"/>
      <c r="B807" s="47"/>
      <c r="C807" s="50"/>
      <c r="D807" s="6"/>
      <c r="E807" s="6"/>
    </row>
    <row r="808" spans="1:5" x14ac:dyDescent="0.25">
      <c r="A808" s="7"/>
      <c r="B808" s="47"/>
      <c r="C808" s="50"/>
      <c r="D808" s="6"/>
      <c r="E808" s="6"/>
    </row>
    <row r="809" spans="1:5" x14ac:dyDescent="0.25">
      <c r="A809" s="7"/>
      <c r="B809" s="47"/>
      <c r="C809" s="50"/>
      <c r="D809" s="6"/>
      <c r="E809" s="6"/>
    </row>
    <row r="810" spans="1:5" x14ac:dyDescent="0.25">
      <c r="A810" s="7"/>
      <c r="B810" s="47"/>
      <c r="C810" s="50"/>
      <c r="D810" s="6"/>
      <c r="E810" s="6"/>
    </row>
    <row r="811" spans="1:5" x14ac:dyDescent="0.25">
      <c r="A811" s="7"/>
      <c r="B811" s="47"/>
      <c r="C811" s="50"/>
      <c r="D811" s="6"/>
      <c r="E811" s="6"/>
    </row>
    <row r="812" spans="1:5" x14ac:dyDescent="0.25">
      <c r="A812" s="7"/>
      <c r="B812" s="47"/>
      <c r="C812" s="50"/>
      <c r="D812" s="6"/>
      <c r="E812" s="6"/>
    </row>
    <row r="813" spans="1:5" x14ac:dyDescent="0.25">
      <c r="A813" s="7"/>
      <c r="B813" s="47"/>
      <c r="C813" s="50"/>
      <c r="D813" s="6"/>
      <c r="E813" s="6"/>
    </row>
    <row r="814" spans="1:5" x14ac:dyDescent="0.25">
      <c r="A814" s="7"/>
      <c r="B814" s="47"/>
      <c r="C814" s="50"/>
      <c r="D814" s="6"/>
      <c r="E814" s="6"/>
    </row>
    <row r="815" spans="1:5" x14ac:dyDescent="0.25">
      <c r="A815" s="7"/>
      <c r="B815" s="47"/>
      <c r="C815" s="50"/>
      <c r="D815" s="6"/>
      <c r="E815" s="6"/>
    </row>
    <row r="816" spans="1:5" x14ac:dyDescent="0.25">
      <c r="A816" s="7"/>
      <c r="B816" s="47"/>
      <c r="C816" s="50"/>
      <c r="D816" s="6"/>
      <c r="E816" s="6"/>
    </row>
    <row r="817" spans="1:5" x14ac:dyDescent="0.25">
      <c r="A817" s="7"/>
      <c r="B817" s="47"/>
      <c r="C817" s="50"/>
      <c r="D817" s="6"/>
      <c r="E817" s="6"/>
    </row>
    <row r="818" spans="1:5" x14ac:dyDescent="0.25">
      <c r="A818" s="7"/>
      <c r="B818" s="47"/>
      <c r="C818" s="50"/>
      <c r="D818" s="6"/>
      <c r="E818" s="6"/>
    </row>
    <row r="819" spans="1:5" x14ac:dyDescent="0.25">
      <c r="A819" s="7"/>
      <c r="B819" s="47"/>
      <c r="C819" s="50"/>
      <c r="D819" s="6"/>
      <c r="E819" s="6"/>
    </row>
    <row r="820" spans="1:5" x14ac:dyDescent="0.25">
      <c r="A820" s="7"/>
      <c r="B820" s="47"/>
      <c r="C820" s="50"/>
      <c r="D820" s="6"/>
      <c r="E820" s="6"/>
    </row>
    <row r="821" spans="1:5" x14ac:dyDescent="0.25">
      <c r="A821" s="7"/>
      <c r="B821" s="47"/>
      <c r="C821" s="50"/>
      <c r="D821" s="6"/>
      <c r="E821" s="6"/>
    </row>
    <row r="822" spans="1:5" x14ac:dyDescent="0.25">
      <c r="A822" s="7"/>
      <c r="B822" s="47"/>
      <c r="C822" s="50"/>
      <c r="D822" s="6"/>
      <c r="E822" s="6"/>
    </row>
    <row r="823" spans="1:5" x14ac:dyDescent="0.25">
      <c r="A823" s="7"/>
      <c r="B823" s="47"/>
      <c r="C823" s="50"/>
      <c r="D823" s="6"/>
      <c r="E823" s="6"/>
    </row>
    <row r="824" spans="1:5" x14ac:dyDescent="0.25">
      <c r="A824" s="7"/>
      <c r="B824" s="47"/>
      <c r="C824" s="50"/>
      <c r="D824" s="6"/>
      <c r="E824" s="6"/>
    </row>
    <row r="825" spans="1:5" x14ac:dyDescent="0.25">
      <c r="A825" s="7"/>
      <c r="B825" s="47"/>
      <c r="C825" s="50"/>
      <c r="D825" s="6"/>
      <c r="E825" s="6"/>
    </row>
    <row r="826" spans="1:5" x14ac:dyDescent="0.25">
      <c r="A826" s="7"/>
      <c r="B826" s="47"/>
      <c r="C826" s="50"/>
      <c r="D826" s="6"/>
      <c r="E826" s="6"/>
    </row>
    <row r="827" spans="1:5" x14ac:dyDescent="0.25">
      <c r="A827" s="7"/>
      <c r="B827" s="47"/>
      <c r="C827" s="50"/>
      <c r="D827" s="6"/>
      <c r="E827" s="6"/>
    </row>
    <row r="828" spans="1:5" x14ac:dyDescent="0.25">
      <c r="A828" s="7"/>
      <c r="B828" s="47"/>
      <c r="C828" s="50"/>
      <c r="D828" s="6"/>
      <c r="E828" s="6"/>
    </row>
    <row r="829" spans="1:5" x14ac:dyDescent="0.25">
      <c r="A829" s="7"/>
      <c r="B829" s="47"/>
      <c r="C829" s="50"/>
      <c r="D829" s="6"/>
      <c r="E829" s="6"/>
    </row>
    <row r="830" spans="1:5" x14ac:dyDescent="0.25">
      <c r="A830" s="7"/>
      <c r="B830" s="47"/>
      <c r="C830" s="50"/>
      <c r="D830" s="6"/>
      <c r="E830" s="6"/>
    </row>
    <row r="831" spans="1:5" x14ac:dyDescent="0.25">
      <c r="A831" s="7"/>
      <c r="B831" s="47"/>
      <c r="C831" s="50"/>
      <c r="D831" s="6"/>
      <c r="E831" s="6"/>
    </row>
    <row r="832" spans="1:5" x14ac:dyDescent="0.25">
      <c r="A832" s="7"/>
      <c r="B832" s="47"/>
      <c r="C832" s="50"/>
      <c r="D832" s="6"/>
      <c r="E832" s="6"/>
    </row>
    <row r="833" spans="1:5" x14ac:dyDescent="0.25">
      <c r="A833" s="7"/>
      <c r="B833" s="47"/>
      <c r="C833" s="50"/>
      <c r="D833" s="6"/>
      <c r="E833" s="6"/>
    </row>
    <row r="834" spans="1:5" x14ac:dyDescent="0.25">
      <c r="A834" s="7"/>
      <c r="B834" s="47"/>
      <c r="C834" s="50"/>
      <c r="D834" s="6"/>
      <c r="E834" s="6"/>
    </row>
    <row r="835" spans="1:5" x14ac:dyDescent="0.25">
      <c r="A835" s="7"/>
      <c r="B835" s="47"/>
      <c r="C835" s="50"/>
      <c r="D835" s="6"/>
      <c r="E835" s="6"/>
    </row>
    <row r="836" spans="1:5" x14ac:dyDescent="0.25">
      <c r="A836" s="7"/>
      <c r="B836" s="47"/>
      <c r="C836" s="50"/>
      <c r="D836" s="6"/>
      <c r="E836" s="6"/>
    </row>
    <row r="837" spans="1:5" x14ac:dyDescent="0.25">
      <c r="A837" s="7"/>
      <c r="B837" s="47"/>
      <c r="C837" s="50"/>
      <c r="D837" s="6"/>
      <c r="E837" s="6"/>
    </row>
    <row r="838" spans="1:5" x14ac:dyDescent="0.25">
      <c r="A838" s="7"/>
      <c r="B838" s="47"/>
      <c r="C838" s="50"/>
      <c r="D838" s="6"/>
      <c r="E838" s="6"/>
    </row>
    <row r="839" spans="1:5" x14ac:dyDescent="0.25">
      <c r="A839" s="7"/>
      <c r="B839" s="47"/>
      <c r="C839" s="50"/>
      <c r="D839" s="6"/>
      <c r="E839" s="6"/>
    </row>
    <row r="840" spans="1:5" x14ac:dyDescent="0.25">
      <c r="A840" s="7"/>
      <c r="B840" s="47"/>
      <c r="C840" s="50"/>
      <c r="D840" s="6"/>
      <c r="E840" s="6"/>
    </row>
    <row r="841" spans="1:5" x14ac:dyDescent="0.25">
      <c r="A841" s="7"/>
      <c r="B841" s="47"/>
      <c r="C841" s="50"/>
      <c r="D841" s="6"/>
      <c r="E841" s="6"/>
    </row>
    <row r="842" spans="1:5" x14ac:dyDescent="0.25">
      <c r="A842" s="7"/>
      <c r="B842" s="47"/>
      <c r="C842" s="50"/>
      <c r="D842" s="6"/>
      <c r="E842" s="6"/>
    </row>
    <row r="843" spans="1:5" x14ac:dyDescent="0.25">
      <c r="A843" s="7"/>
      <c r="B843" s="47"/>
      <c r="C843" s="50"/>
      <c r="D843" s="6"/>
      <c r="E843" s="6"/>
    </row>
    <row r="844" spans="1:5" x14ac:dyDescent="0.25">
      <c r="A844" s="7"/>
      <c r="B844" s="47"/>
      <c r="C844" s="50"/>
      <c r="D844" s="6"/>
      <c r="E844" s="6"/>
    </row>
    <row r="845" spans="1:5" x14ac:dyDescent="0.25">
      <c r="A845" s="7"/>
      <c r="B845" s="47"/>
      <c r="C845" s="50"/>
      <c r="D845" s="6"/>
      <c r="E845" s="6"/>
    </row>
    <row r="846" spans="1:5" x14ac:dyDescent="0.25">
      <c r="A846" s="7"/>
      <c r="B846" s="47"/>
      <c r="C846" s="50"/>
      <c r="D846" s="6"/>
      <c r="E846" s="6"/>
    </row>
    <row r="847" spans="1:5" x14ac:dyDescent="0.25">
      <c r="A847" s="7"/>
      <c r="B847" s="47"/>
      <c r="C847" s="50"/>
      <c r="D847" s="6"/>
      <c r="E847" s="6"/>
    </row>
    <row r="848" spans="1:5" x14ac:dyDescent="0.25">
      <c r="A848" s="7"/>
      <c r="B848" s="47"/>
      <c r="C848" s="50"/>
      <c r="D848" s="6"/>
      <c r="E848" s="6"/>
    </row>
    <row r="849" spans="1:5" x14ac:dyDescent="0.25">
      <c r="A849" s="7"/>
      <c r="B849" s="47"/>
      <c r="C849" s="50"/>
      <c r="D849" s="6"/>
      <c r="E849" s="6"/>
    </row>
    <row r="850" spans="1:5" x14ac:dyDescent="0.25">
      <c r="A850" s="7"/>
      <c r="B850" s="47"/>
      <c r="C850" s="50"/>
      <c r="D850" s="6"/>
      <c r="E850" s="6"/>
    </row>
    <row r="851" spans="1:5" x14ac:dyDescent="0.25">
      <c r="A851" s="7"/>
      <c r="B851" s="47"/>
      <c r="C851" s="50"/>
      <c r="D851" s="6"/>
      <c r="E851" s="6"/>
    </row>
    <row r="852" spans="1:5" x14ac:dyDescent="0.25">
      <c r="A852" s="7"/>
      <c r="B852" s="47"/>
      <c r="C852" s="50"/>
      <c r="D852" s="6"/>
      <c r="E852" s="6"/>
    </row>
    <row r="853" spans="1:5" x14ac:dyDescent="0.25">
      <c r="A853" s="7"/>
      <c r="B853" s="47"/>
      <c r="C853" s="50"/>
      <c r="D853" s="6"/>
      <c r="E853" s="6"/>
    </row>
    <row r="854" spans="1:5" x14ac:dyDescent="0.25">
      <c r="A854" s="7"/>
      <c r="B854" s="47"/>
      <c r="C854" s="50"/>
      <c r="D854" s="6"/>
      <c r="E854" s="6"/>
    </row>
    <row r="855" spans="1:5" x14ac:dyDescent="0.25">
      <c r="A855" s="7"/>
      <c r="B855" s="47"/>
      <c r="C855" s="50"/>
      <c r="D855" s="6"/>
      <c r="E855" s="6"/>
    </row>
    <row r="856" spans="1:5" x14ac:dyDescent="0.25">
      <c r="A856" s="7"/>
      <c r="B856" s="47"/>
      <c r="C856" s="50"/>
      <c r="D856" s="6"/>
      <c r="E856" s="6"/>
    </row>
    <row r="857" spans="1:5" x14ac:dyDescent="0.25">
      <c r="A857" s="7"/>
      <c r="B857" s="47"/>
      <c r="C857" s="50"/>
      <c r="D857" s="6"/>
      <c r="E857" s="6"/>
    </row>
    <row r="858" spans="1:5" x14ac:dyDescent="0.25">
      <c r="A858" s="7"/>
      <c r="B858" s="47"/>
      <c r="C858" s="50"/>
      <c r="D858" s="6"/>
      <c r="E858" s="6"/>
    </row>
    <row r="859" spans="1:5" x14ac:dyDescent="0.25">
      <c r="A859" s="7"/>
      <c r="B859" s="47"/>
      <c r="C859" s="50"/>
      <c r="D859" s="6"/>
      <c r="E859" s="6"/>
    </row>
    <row r="860" spans="1:5" x14ac:dyDescent="0.25">
      <c r="A860" s="7"/>
      <c r="B860" s="47"/>
      <c r="C860" s="50"/>
      <c r="D860" s="6"/>
      <c r="E860" s="6"/>
    </row>
    <row r="861" spans="1:5" x14ac:dyDescent="0.25">
      <c r="A861" s="7"/>
      <c r="B861" s="47"/>
      <c r="C861" s="50"/>
      <c r="D861" s="6"/>
      <c r="E861" s="6"/>
    </row>
    <row r="862" spans="1:5" x14ac:dyDescent="0.25">
      <c r="A862" s="7"/>
      <c r="B862" s="47"/>
      <c r="C862" s="50"/>
      <c r="D862" s="6"/>
      <c r="E862" s="6"/>
    </row>
    <row r="863" spans="1:5" x14ac:dyDescent="0.25">
      <c r="A863" s="7"/>
      <c r="B863" s="47"/>
      <c r="C863" s="50"/>
      <c r="D863" s="6"/>
      <c r="E863" s="6"/>
    </row>
    <row r="864" spans="1:5" x14ac:dyDescent="0.25">
      <c r="A864" s="7"/>
      <c r="B864" s="47"/>
      <c r="C864" s="50"/>
      <c r="D864" s="6"/>
      <c r="E864" s="6"/>
    </row>
    <row r="865" spans="1:5" x14ac:dyDescent="0.25">
      <c r="A865" s="7"/>
      <c r="B865" s="47"/>
      <c r="C865" s="50"/>
      <c r="D865" s="6"/>
      <c r="E865" s="6"/>
    </row>
    <row r="866" spans="1:5" x14ac:dyDescent="0.25">
      <c r="A866" s="7"/>
      <c r="B866" s="47"/>
      <c r="C866" s="50"/>
      <c r="D866" s="6"/>
      <c r="E866" s="6"/>
    </row>
    <row r="867" spans="1:5" x14ac:dyDescent="0.25">
      <c r="A867" s="7"/>
      <c r="B867" s="47"/>
      <c r="C867" s="50"/>
      <c r="D867" s="6"/>
      <c r="E867" s="6"/>
    </row>
    <row r="868" spans="1:5" x14ac:dyDescent="0.25">
      <c r="A868" s="7"/>
      <c r="B868" s="47"/>
      <c r="C868" s="50"/>
      <c r="D868" s="6"/>
      <c r="E868" s="6"/>
    </row>
    <row r="869" spans="1:5" x14ac:dyDescent="0.25">
      <c r="A869" s="7"/>
      <c r="B869" s="47"/>
      <c r="C869" s="50"/>
      <c r="D869" s="6"/>
      <c r="E869" s="6"/>
    </row>
    <row r="870" spans="1:5" x14ac:dyDescent="0.25">
      <c r="A870" s="7"/>
      <c r="B870" s="47"/>
      <c r="C870" s="50"/>
      <c r="D870" s="6"/>
      <c r="E870" s="6"/>
    </row>
    <row r="871" spans="1:5" x14ac:dyDescent="0.25">
      <c r="A871" s="7"/>
      <c r="B871" s="47"/>
      <c r="C871" s="50"/>
      <c r="D871" s="6"/>
      <c r="E871" s="6"/>
    </row>
    <row r="872" spans="1:5" x14ac:dyDescent="0.25">
      <c r="A872" s="7"/>
      <c r="B872" s="47"/>
      <c r="C872" s="50"/>
      <c r="D872" s="6"/>
      <c r="E872" s="6"/>
    </row>
    <row r="873" spans="1:5" x14ac:dyDescent="0.25">
      <c r="A873" s="7"/>
      <c r="B873" s="47"/>
      <c r="C873" s="50"/>
      <c r="D873" s="6"/>
      <c r="E873" s="6"/>
    </row>
    <row r="874" spans="1:5" x14ac:dyDescent="0.25">
      <c r="A874" s="7"/>
      <c r="B874" s="47"/>
      <c r="C874" s="50"/>
      <c r="D874" s="6"/>
      <c r="E874" s="6"/>
    </row>
    <row r="875" spans="1:5" x14ac:dyDescent="0.25">
      <c r="A875" s="7"/>
      <c r="B875" s="47"/>
      <c r="C875" s="50"/>
      <c r="D875" s="6"/>
      <c r="E875" s="6"/>
    </row>
    <row r="876" spans="1:5" x14ac:dyDescent="0.25">
      <c r="A876" s="7"/>
      <c r="B876" s="47"/>
      <c r="C876" s="50"/>
      <c r="D876" s="6"/>
      <c r="E876" s="6"/>
    </row>
    <row r="877" spans="1:5" x14ac:dyDescent="0.25">
      <c r="A877" s="7"/>
      <c r="B877" s="47"/>
      <c r="C877" s="50"/>
      <c r="D877" s="6"/>
      <c r="E877" s="6"/>
    </row>
    <row r="878" spans="1:5" x14ac:dyDescent="0.25">
      <c r="A878" s="7"/>
      <c r="B878" s="47"/>
      <c r="C878" s="50"/>
      <c r="D878" s="6"/>
      <c r="E878" s="6"/>
    </row>
    <row r="879" spans="1:5" x14ac:dyDescent="0.25">
      <c r="A879" s="7"/>
      <c r="B879" s="47"/>
      <c r="C879" s="50"/>
      <c r="D879" s="6"/>
      <c r="E879" s="6"/>
    </row>
    <row r="880" spans="1:5" x14ac:dyDescent="0.25">
      <c r="A880" s="7"/>
      <c r="B880" s="47"/>
      <c r="C880" s="50"/>
      <c r="D880" s="6"/>
      <c r="E880" s="6"/>
    </row>
    <row r="881" spans="1:5" x14ac:dyDescent="0.25">
      <c r="A881" s="7"/>
      <c r="B881" s="47"/>
      <c r="C881" s="50"/>
      <c r="D881" s="6"/>
      <c r="E881" s="6"/>
    </row>
    <row r="882" spans="1:5" x14ac:dyDescent="0.25">
      <c r="A882" s="7"/>
      <c r="B882" s="47"/>
      <c r="C882" s="50"/>
      <c r="D882" s="6"/>
      <c r="E882" s="6"/>
    </row>
    <row r="883" spans="1:5" x14ac:dyDescent="0.25">
      <c r="A883" s="7"/>
      <c r="B883" s="47"/>
      <c r="C883" s="50"/>
      <c r="D883" s="6"/>
      <c r="E883" s="6"/>
    </row>
    <row r="884" spans="1:5" x14ac:dyDescent="0.25">
      <c r="A884" s="7"/>
      <c r="B884" s="47"/>
      <c r="C884" s="50"/>
      <c r="D884" s="6"/>
      <c r="E884" s="6"/>
    </row>
    <row r="885" spans="1:5" x14ac:dyDescent="0.25">
      <c r="A885" s="7"/>
      <c r="B885" s="47"/>
      <c r="C885" s="50"/>
      <c r="D885" s="6"/>
      <c r="E885" s="6"/>
    </row>
    <row r="886" spans="1:5" x14ac:dyDescent="0.25">
      <c r="A886" s="7"/>
      <c r="B886" s="47"/>
      <c r="C886" s="50"/>
      <c r="D886" s="6"/>
      <c r="E886" s="6"/>
    </row>
    <row r="887" spans="1:5" x14ac:dyDescent="0.25">
      <c r="A887" s="7"/>
      <c r="B887" s="47"/>
      <c r="C887" s="50"/>
      <c r="D887" s="6"/>
      <c r="E887" s="6"/>
    </row>
    <row r="888" spans="1:5" x14ac:dyDescent="0.25">
      <c r="A888" s="7"/>
      <c r="B888" s="47"/>
      <c r="C888" s="50"/>
      <c r="D888" s="6"/>
      <c r="E888" s="6"/>
    </row>
    <row r="889" spans="1:5" x14ac:dyDescent="0.25">
      <c r="A889" s="7"/>
      <c r="B889" s="47"/>
      <c r="C889" s="50"/>
      <c r="D889" s="6"/>
      <c r="E889" s="6"/>
    </row>
    <row r="890" spans="1:5" x14ac:dyDescent="0.25">
      <c r="A890" s="7"/>
      <c r="B890" s="47"/>
      <c r="C890" s="50"/>
      <c r="D890" s="6"/>
      <c r="E890" s="6"/>
    </row>
    <row r="891" spans="1:5" x14ac:dyDescent="0.25">
      <c r="A891" s="7"/>
      <c r="B891" s="47"/>
      <c r="C891" s="50"/>
      <c r="D891" s="6"/>
      <c r="E891" s="6"/>
    </row>
    <row r="892" spans="1:5" x14ac:dyDescent="0.25">
      <c r="A892" s="7"/>
      <c r="B892" s="47"/>
      <c r="C892" s="50"/>
      <c r="D892" s="6"/>
      <c r="E892" s="6"/>
    </row>
    <row r="893" spans="1:5" x14ac:dyDescent="0.25">
      <c r="A893" s="7"/>
      <c r="B893" s="47"/>
      <c r="C893" s="50"/>
      <c r="D893" s="6"/>
      <c r="E893" s="6"/>
    </row>
    <row r="894" spans="1:5" x14ac:dyDescent="0.25">
      <c r="A894" s="7"/>
      <c r="B894" s="47"/>
      <c r="C894" s="50"/>
      <c r="D894" s="6"/>
      <c r="E894" s="6"/>
    </row>
    <row r="895" spans="1:5" x14ac:dyDescent="0.25">
      <c r="A895" s="7"/>
      <c r="B895" s="47"/>
      <c r="C895" s="50"/>
      <c r="D895" s="6"/>
      <c r="E895" s="6"/>
    </row>
    <row r="896" spans="1:5" x14ac:dyDescent="0.25">
      <c r="A896" s="7"/>
      <c r="B896" s="47"/>
      <c r="C896" s="50"/>
      <c r="D896" s="6"/>
      <c r="E896" s="6"/>
    </row>
    <row r="897" spans="1:5" x14ac:dyDescent="0.25">
      <c r="A897" s="7"/>
      <c r="B897" s="47"/>
      <c r="C897" s="50"/>
      <c r="D897" s="6"/>
      <c r="E897" s="6"/>
    </row>
    <row r="898" spans="1:5" x14ac:dyDescent="0.25">
      <c r="A898" s="7"/>
      <c r="B898" s="47"/>
      <c r="C898" s="50"/>
      <c r="D898" s="6"/>
      <c r="E898" s="6"/>
    </row>
    <row r="899" spans="1:5" x14ac:dyDescent="0.25">
      <c r="A899" s="7"/>
      <c r="B899" s="47"/>
      <c r="C899" s="50"/>
      <c r="D899" s="6"/>
      <c r="E899" s="6"/>
    </row>
    <row r="900" spans="1:5" x14ac:dyDescent="0.25">
      <c r="A900" s="7"/>
      <c r="B900" s="47"/>
      <c r="C900" s="50"/>
      <c r="D900" s="6"/>
      <c r="E900" s="6"/>
    </row>
    <row r="901" spans="1:5" x14ac:dyDescent="0.25">
      <c r="A901" s="7"/>
      <c r="B901" s="47"/>
      <c r="C901" s="50"/>
      <c r="D901" s="6"/>
      <c r="E901" s="6"/>
    </row>
    <row r="902" spans="1:5" x14ac:dyDescent="0.25">
      <c r="A902" s="7"/>
      <c r="B902" s="47"/>
      <c r="C902" s="50"/>
      <c r="D902" s="6"/>
      <c r="E902" s="6"/>
    </row>
    <row r="903" spans="1:5" x14ac:dyDescent="0.25">
      <c r="A903" s="7"/>
      <c r="B903" s="47"/>
      <c r="C903" s="50"/>
      <c r="D903" s="6"/>
      <c r="E903" s="6"/>
    </row>
    <row r="904" spans="1:5" x14ac:dyDescent="0.25">
      <c r="A904" s="7"/>
      <c r="B904" s="47"/>
      <c r="C904" s="50"/>
      <c r="D904" s="6"/>
      <c r="E904" s="6"/>
    </row>
    <row r="905" spans="1:5" x14ac:dyDescent="0.25">
      <c r="A905" s="7"/>
      <c r="B905" s="47"/>
      <c r="C905" s="50"/>
      <c r="D905" s="6"/>
      <c r="E905" s="6"/>
    </row>
    <row r="906" spans="1:5" x14ac:dyDescent="0.25">
      <c r="A906" s="7"/>
      <c r="B906" s="47"/>
      <c r="C906" s="50"/>
      <c r="D906" s="6"/>
      <c r="E906" s="6"/>
    </row>
    <row r="907" spans="1:5" x14ac:dyDescent="0.25">
      <c r="A907" s="7"/>
      <c r="B907" s="47"/>
      <c r="C907" s="50"/>
      <c r="D907" s="6"/>
      <c r="E907" s="6"/>
    </row>
    <row r="908" spans="1:5" x14ac:dyDescent="0.25">
      <c r="A908" s="7"/>
      <c r="B908" s="47"/>
      <c r="C908" s="50"/>
      <c r="D908" s="6"/>
      <c r="E908" s="6"/>
    </row>
    <row r="909" spans="1:5" x14ac:dyDescent="0.25">
      <c r="A909" s="7"/>
      <c r="B909" s="47"/>
      <c r="C909" s="50"/>
      <c r="D909" s="6"/>
      <c r="E909" s="6"/>
    </row>
    <row r="910" spans="1:5" x14ac:dyDescent="0.25">
      <c r="A910" s="7"/>
      <c r="B910" s="47"/>
      <c r="C910" s="50"/>
      <c r="D910" s="6"/>
      <c r="E910" s="6"/>
    </row>
    <row r="911" spans="1:5" x14ac:dyDescent="0.25">
      <c r="A911" s="7"/>
      <c r="B911" s="47"/>
      <c r="C911" s="50"/>
      <c r="D911" s="6"/>
      <c r="E911" s="6"/>
    </row>
    <row r="912" spans="1:5" x14ac:dyDescent="0.25">
      <c r="A912" s="7"/>
      <c r="B912" s="47"/>
      <c r="C912" s="50"/>
      <c r="D912" s="6"/>
      <c r="E912" s="6"/>
    </row>
    <row r="913" spans="1:5" x14ac:dyDescent="0.25">
      <c r="A913" s="7"/>
      <c r="B913" s="47"/>
      <c r="C913" s="50"/>
      <c r="D913" s="6"/>
      <c r="E913" s="6"/>
    </row>
    <row r="914" spans="1:5" x14ac:dyDescent="0.25">
      <c r="A914" s="7"/>
      <c r="B914" s="47"/>
      <c r="C914" s="50"/>
      <c r="D914" s="6"/>
      <c r="E914" s="6"/>
    </row>
    <row r="915" spans="1:5" x14ac:dyDescent="0.25">
      <c r="A915" s="7"/>
      <c r="B915" s="47"/>
      <c r="C915" s="50"/>
      <c r="D915" s="6"/>
      <c r="E915" s="6"/>
    </row>
    <row r="916" spans="1:5" x14ac:dyDescent="0.25">
      <c r="A916" s="7"/>
      <c r="B916" s="47"/>
      <c r="C916" s="50"/>
      <c r="D916" s="6"/>
      <c r="E916" s="6"/>
    </row>
    <row r="917" spans="1:5" x14ac:dyDescent="0.25">
      <c r="A917" s="7"/>
      <c r="B917" s="47"/>
      <c r="C917" s="50"/>
      <c r="D917" s="6"/>
      <c r="E917" s="6"/>
    </row>
    <row r="918" spans="1:5" x14ac:dyDescent="0.25">
      <c r="A918" s="7"/>
      <c r="B918" s="47"/>
      <c r="C918" s="50"/>
      <c r="D918" s="6"/>
      <c r="E918" s="6"/>
    </row>
    <row r="919" spans="1:5" x14ac:dyDescent="0.25">
      <c r="A919" s="7"/>
      <c r="B919" s="47"/>
      <c r="C919" s="50"/>
      <c r="D919" s="6"/>
      <c r="E919" s="6"/>
    </row>
    <row r="920" spans="1:5" x14ac:dyDescent="0.25">
      <c r="A920" s="7"/>
      <c r="B920" s="47"/>
      <c r="C920" s="50"/>
      <c r="D920" s="6"/>
      <c r="E920" s="6"/>
    </row>
    <row r="921" spans="1:5" x14ac:dyDescent="0.25">
      <c r="A921" s="7"/>
      <c r="B921" s="47"/>
      <c r="C921" s="50"/>
      <c r="D921" s="6"/>
      <c r="E921" s="6"/>
    </row>
    <row r="922" spans="1:5" x14ac:dyDescent="0.25">
      <c r="A922" s="7"/>
      <c r="B922" s="47"/>
      <c r="C922" s="50"/>
      <c r="D922" s="6"/>
      <c r="E922" s="6"/>
    </row>
    <row r="923" spans="1:5" x14ac:dyDescent="0.25">
      <c r="A923" s="7"/>
      <c r="B923" s="47"/>
      <c r="C923" s="50"/>
      <c r="D923" s="6"/>
      <c r="E923" s="6"/>
    </row>
    <row r="924" spans="1:5" x14ac:dyDescent="0.25">
      <c r="A924" s="7"/>
      <c r="B924" s="47"/>
      <c r="C924" s="50"/>
      <c r="D924" s="6"/>
      <c r="E924" s="6"/>
    </row>
    <row r="925" spans="1:5" x14ac:dyDescent="0.25">
      <c r="A925" s="7"/>
      <c r="B925" s="47"/>
      <c r="C925" s="50"/>
      <c r="D925" s="6"/>
      <c r="E925" s="6"/>
    </row>
    <row r="926" spans="1:5" x14ac:dyDescent="0.25">
      <c r="A926" s="7"/>
      <c r="B926" s="47"/>
      <c r="C926" s="50"/>
      <c r="D926" s="6"/>
      <c r="E926" s="6"/>
    </row>
    <row r="927" spans="1:5" x14ac:dyDescent="0.25">
      <c r="A927" s="7"/>
      <c r="B927" s="47"/>
      <c r="C927" s="50"/>
      <c r="D927" s="6"/>
      <c r="E927" s="6"/>
    </row>
    <row r="928" spans="1:5" x14ac:dyDescent="0.25">
      <c r="A928" s="7"/>
      <c r="B928" s="47"/>
      <c r="C928" s="50"/>
      <c r="D928" s="6"/>
      <c r="E928" s="6"/>
    </row>
    <row r="929" spans="1:5" x14ac:dyDescent="0.25">
      <c r="A929" s="7"/>
      <c r="B929" s="47"/>
      <c r="C929" s="50"/>
      <c r="D929" s="6"/>
      <c r="E929" s="6"/>
    </row>
    <row r="930" spans="1:5" x14ac:dyDescent="0.25">
      <c r="A930" s="7"/>
      <c r="B930" s="47"/>
      <c r="C930" s="50"/>
      <c r="D930" s="6"/>
      <c r="E930" s="6"/>
    </row>
    <row r="931" spans="1:5" x14ac:dyDescent="0.25">
      <c r="A931" s="7"/>
      <c r="B931" s="47"/>
      <c r="C931" s="50"/>
      <c r="D931" s="6"/>
      <c r="E931" s="6"/>
    </row>
    <row r="932" spans="1:5" x14ac:dyDescent="0.25">
      <c r="A932" s="7"/>
      <c r="B932" s="47"/>
      <c r="C932" s="50"/>
      <c r="D932" s="6"/>
      <c r="E932" s="6"/>
    </row>
    <row r="933" spans="1:5" x14ac:dyDescent="0.25">
      <c r="A933" s="7"/>
      <c r="B933" s="47"/>
      <c r="C933" s="50"/>
      <c r="D933" s="6"/>
      <c r="E933" s="6"/>
    </row>
    <row r="934" spans="1:5" x14ac:dyDescent="0.25">
      <c r="A934" s="7"/>
      <c r="B934" s="47"/>
      <c r="C934" s="50"/>
      <c r="D934" s="6"/>
      <c r="E934" s="6"/>
    </row>
    <row r="935" spans="1:5" x14ac:dyDescent="0.25">
      <c r="A935" s="7"/>
      <c r="B935" s="47"/>
      <c r="C935" s="50"/>
      <c r="D935" s="6"/>
      <c r="E935" s="6"/>
    </row>
    <row r="936" spans="1:5" x14ac:dyDescent="0.25">
      <c r="A936" s="7"/>
      <c r="B936" s="47"/>
      <c r="C936" s="50"/>
      <c r="D936" s="6"/>
      <c r="E936" s="6"/>
    </row>
    <row r="937" spans="1:5" x14ac:dyDescent="0.25">
      <c r="A937" s="7"/>
      <c r="B937" s="47"/>
      <c r="C937" s="50"/>
      <c r="D937" s="6"/>
      <c r="E937" s="6"/>
    </row>
    <row r="938" spans="1:5" x14ac:dyDescent="0.25">
      <c r="A938" s="7"/>
      <c r="B938" s="47"/>
      <c r="C938" s="50"/>
      <c r="D938" s="6"/>
      <c r="E938" s="6"/>
    </row>
    <row r="939" spans="1:5" x14ac:dyDescent="0.25">
      <c r="A939" s="7"/>
      <c r="B939" s="47"/>
      <c r="C939" s="50"/>
      <c r="D939" s="6"/>
      <c r="E939" s="6"/>
    </row>
    <row r="940" spans="1:5" x14ac:dyDescent="0.25">
      <c r="A940" s="7"/>
      <c r="B940" s="47"/>
      <c r="C940" s="50"/>
      <c r="D940" s="6"/>
      <c r="E940" s="6"/>
    </row>
    <row r="941" spans="1:5" x14ac:dyDescent="0.25">
      <c r="A941" s="7"/>
      <c r="B941" s="47"/>
      <c r="C941" s="50"/>
      <c r="D941" s="6"/>
      <c r="E941" s="6"/>
    </row>
    <row r="942" spans="1:5" x14ac:dyDescent="0.25">
      <c r="A942" s="7"/>
      <c r="B942" s="47"/>
      <c r="C942" s="50"/>
      <c r="D942" s="6"/>
      <c r="E942" s="6"/>
    </row>
    <row r="943" spans="1:5" x14ac:dyDescent="0.25">
      <c r="A943" s="7"/>
      <c r="B943" s="47"/>
      <c r="C943" s="50"/>
      <c r="D943" s="6"/>
      <c r="E943" s="6"/>
    </row>
    <row r="944" spans="1:5" x14ac:dyDescent="0.25">
      <c r="A944" s="7"/>
      <c r="B944" s="47"/>
      <c r="C944" s="50"/>
      <c r="D944" s="6"/>
      <c r="E944" s="6"/>
    </row>
    <row r="945" spans="1:5" x14ac:dyDescent="0.25">
      <c r="A945" s="7"/>
      <c r="B945" s="47"/>
      <c r="C945" s="50"/>
      <c r="D945" s="6"/>
      <c r="E945" s="6"/>
    </row>
    <row r="946" spans="1:5" x14ac:dyDescent="0.25">
      <c r="A946" s="7"/>
      <c r="B946" s="47"/>
      <c r="C946" s="50"/>
      <c r="D946" s="6"/>
      <c r="E946" s="6"/>
    </row>
    <row r="947" spans="1:5" x14ac:dyDescent="0.25">
      <c r="A947" s="7"/>
      <c r="B947" s="47"/>
      <c r="C947" s="50"/>
      <c r="D947" s="6"/>
      <c r="E947" s="6"/>
    </row>
    <row r="948" spans="1:5" x14ac:dyDescent="0.25">
      <c r="A948" s="7"/>
      <c r="B948" s="47"/>
      <c r="C948" s="50"/>
      <c r="D948" s="6"/>
      <c r="E948" s="6"/>
    </row>
    <row r="949" spans="1:5" x14ac:dyDescent="0.25">
      <c r="A949" s="7"/>
      <c r="B949" s="47"/>
      <c r="C949" s="50"/>
      <c r="D949" s="6"/>
      <c r="E949" s="6"/>
    </row>
    <row r="950" spans="1:5" x14ac:dyDescent="0.25">
      <c r="A950" s="7"/>
      <c r="B950" s="47"/>
      <c r="C950" s="50"/>
      <c r="D950" s="6"/>
      <c r="E950" s="6"/>
    </row>
    <row r="951" spans="1:5" x14ac:dyDescent="0.25">
      <c r="A951" s="7"/>
      <c r="B951" s="47"/>
      <c r="C951" s="50"/>
      <c r="D951" s="6"/>
      <c r="E951" s="6"/>
    </row>
    <row r="952" spans="1:5" x14ac:dyDescent="0.25">
      <c r="A952" s="7"/>
      <c r="B952" s="47"/>
      <c r="C952" s="50"/>
      <c r="D952" s="6"/>
      <c r="E952" s="6"/>
    </row>
    <row r="953" spans="1:5" x14ac:dyDescent="0.25">
      <c r="A953" s="7"/>
      <c r="B953" s="47"/>
      <c r="C953" s="50"/>
      <c r="D953" s="6"/>
      <c r="E953" s="6"/>
    </row>
    <row r="954" spans="1:5" x14ac:dyDescent="0.25">
      <c r="A954" s="7"/>
      <c r="B954" s="47"/>
      <c r="C954" s="50"/>
      <c r="D954" s="6"/>
      <c r="E954" s="6"/>
    </row>
    <row r="955" spans="1:5" x14ac:dyDescent="0.25">
      <c r="A955" s="7"/>
      <c r="B955" s="47"/>
      <c r="C955" s="50"/>
      <c r="D955" s="6"/>
      <c r="E955" s="6"/>
    </row>
    <row r="956" spans="1:5" x14ac:dyDescent="0.25">
      <c r="A956" s="7"/>
      <c r="B956" s="47"/>
      <c r="C956" s="50"/>
      <c r="D956" s="6"/>
      <c r="E956" s="6"/>
    </row>
    <row r="957" spans="1:5" x14ac:dyDescent="0.25">
      <c r="A957" s="7"/>
      <c r="B957" s="47"/>
      <c r="C957" s="50"/>
      <c r="D957" s="6"/>
      <c r="E957" s="6"/>
    </row>
    <row r="958" spans="1:5" x14ac:dyDescent="0.25">
      <c r="A958" s="7"/>
      <c r="B958" s="47"/>
      <c r="C958" s="50"/>
      <c r="D958" s="6"/>
      <c r="E958" s="6"/>
    </row>
    <row r="959" spans="1:5" x14ac:dyDescent="0.25">
      <c r="A959" s="7"/>
      <c r="B959" s="47"/>
      <c r="C959" s="50"/>
      <c r="D959" s="6"/>
      <c r="E959" s="6"/>
    </row>
    <row r="960" spans="1:5" x14ac:dyDescent="0.25">
      <c r="A960" s="7"/>
      <c r="B960" s="47"/>
      <c r="C960" s="50"/>
      <c r="D960" s="6"/>
      <c r="E960" s="6"/>
    </row>
    <row r="961" spans="1:5" x14ac:dyDescent="0.25">
      <c r="A961" s="7"/>
      <c r="B961" s="47"/>
      <c r="C961" s="50"/>
      <c r="D961" s="6"/>
      <c r="E961" s="6"/>
    </row>
    <row r="962" spans="1:5" x14ac:dyDescent="0.25">
      <c r="A962" s="7"/>
      <c r="B962" s="47"/>
      <c r="C962" s="50"/>
      <c r="D962" s="6"/>
      <c r="E962" s="6"/>
    </row>
    <row r="963" spans="1:5" x14ac:dyDescent="0.25">
      <c r="A963" s="7"/>
      <c r="B963" s="47"/>
      <c r="C963" s="50"/>
      <c r="D963" s="6"/>
      <c r="E963" s="6"/>
    </row>
    <row r="964" spans="1:5" x14ac:dyDescent="0.25">
      <c r="A964" s="7"/>
      <c r="B964" s="47"/>
      <c r="C964" s="50"/>
      <c r="D964" s="6"/>
      <c r="E964" s="6"/>
    </row>
    <row r="965" spans="1:5" x14ac:dyDescent="0.25">
      <c r="A965" s="7"/>
      <c r="B965" s="47"/>
      <c r="C965" s="50"/>
      <c r="D965" s="6"/>
      <c r="E965" s="6"/>
    </row>
    <row r="966" spans="1:5" x14ac:dyDescent="0.25">
      <c r="A966" s="7"/>
      <c r="B966" s="47"/>
      <c r="C966" s="50"/>
      <c r="D966" s="6"/>
      <c r="E966" s="6"/>
    </row>
    <row r="967" spans="1:5" x14ac:dyDescent="0.25">
      <c r="A967" s="7"/>
      <c r="B967" s="47"/>
      <c r="C967" s="50"/>
      <c r="D967" s="6"/>
      <c r="E967" s="6"/>
    </row>
    <row r="968" spans="1:5" x14ac:dyDescent="0.25">
      <c r="A968" s="7"/>
      <c r="B968" s="47"/>
      <c r="C968" s="50"/>
      <c r="D968" s="6"/>
      <c r="E968" s="6"/>
    </row>
    <row r="969" spans="1:5" x14ac:dyDescent="0.25">
      <c r="A969" s="7"/>
      <c r="B969" s="47"/>
      <c r="C969" s="50"/>
      <c r="D969" s="6"/>
      <c r="E969" s="6"/>
    </row>
    <row r="970" spans="1:5" x14ac:dyDescent="0.25">
      <c r="A970" s="7"/>
      <c r="B970" s="47"/>
      <c r="C970" s="50"/>
      <c r="D970" s="6"/>
      <c r="E970" s="6"/>
    </row>
    <row r="971" spans="1:5" x14ac:dyDescent="0.25">
      <c r="A971" s="7"/>
      <c r="B971" s="47"/>
      <c r="C971" s="50"/>
      <c r="D971" s="6"/>
      <c r="E971" s="6"/>
    </row>
    <row r="972" spans="1:5" x14ac:dyDescent="0.25">
      <c r="A972" s="7"/>
      <c r="B972" s="47"/>
      <c r="C972" s="50"/>
      <c r="D972" s="6"/>
      <c r="E972" s="6"/>
    </row>
    <row r="973" spans="1:5" x14ac:dyDescent="0.25">
      <c r="A973" s="7"/>
      <c r="B973" s="47"/>
      <c r="C973" s="50"/>
      <c r="D973" s="6"/>
      <c r="E973" s="6"/>
    </row>
    <row r="974" spans="1:5" x14ac:dyDescent="0.25">
      <c r="A974" s="7"/>
      <c r="B974" s="47"/>
      <c r="C974" s="50"/>
      <c r="D974" s="6"/>
      <c r="E974" s="6"/>
    </row>
    <row r="975" spans="1:5" x14ac:dyDescent="0.25">
      <c r="A975" s="7"/>
      <c r="B975" s="47"/>
      <c r="C975" s="50"/>
      <c r="D975" s="6"/>
      <c r="E975" s="6"/>
    </row>
    <row r="976" spans="1:5" x14ac:dyDescent="0.25">
      <c r="A976" s="7"/>
      <c r="B976" s="47"/>
      <c r="C976" s="50"/>
      <c r="D976" s="6"/>
      <c r="E976" s="6"/>
    </row>
    <row r="977" spans="1:5" x14ac:dyDescent="0.25">
      <c r="A977" s="7"/>
      <c r="B977" s="47"/>
      <c r="C977" s="50"/>
      <c r="D977" s="6"/>
      <c r="E977" s="6"/>
    </row>
    <row r="978" spans="1:5" x14ac:dyDescent="0.25">
      <c r="A978" s="7"/>
      <c r="B978" s="47"/>
      <c r="C978" s="50"/>
      <c r="D978" s="6"/>
      <c r="E978" s="6"/>
    </row>
    <row r="979" spans="1:5" x14ac:dyDescent="0.25">
      <c r="A979" s="7"/>
      <c r="B979" s="47"/>
      <c r="C979" s="50"/>
      <c r="D979" s="6"/>
      <c r="E979" s="6"/>
    </row>
    <row r="980" spans="1:5" x14ac:dyDescent="0.25">
      <c r="A980" s="7"/>
      <c r="B980" s="47"/>
      <c r="C980" s="50"/>
      <c r="D980" s="6"/>
      <c r="E980" s="6"/>
    </row>
    <row r="981" spans="1:5" x14ac:dyDescent="0.25">
      <c r="A981" s="7"/>
      <c r="B981" s="47"/>
      <c r="C981" s="50"/>
      <c r="D981" s="6"/>
      <c r="E981" s="6"/>
    </row>
    <row r="982" spans="1:5" x14ac:dyDescent="0.25">
      <c r="A982" s="7"/>
      <c r="B982" s="47"/>
      <c r="C982" s="50"/>
      <c r="D982" s="6"/>
      <c r="E982" s="6"/>
    </row>
    <row r="983" spans="1:5" x14ac:dyDescent="0.25">
      <c r="A983" s="7"/>
      <c r="B983" s="47"/>
      <c r="C983" s="50"/>
      <c r="D983" s="6"/>
      <c r="E983" s="6"/>
    </row>
    <row r="984" spans="1:5" x14ac:dyDescent="0.25">
      <c r="A984" s="7"/>
      <c r="B984" s="47"/>
      <c r="C984" s="50"/>
      <c r="D984" s="6"/>
      <c r="E984" s="6"/>
    </row>
    <row r="985" spans="1:5" x14ac:dyDescent="0.25">
      <c r="A985" s="7"/>
      <c r="B985" s="47"/>
      <c r="C985" s="50"/>
      <c r="D985" s="6"/>
      <c r="E985" s="6"/>
    </row>
    <row r="986" spans="1:5" x14ac:dyDescent="0.25">
      <c r="A986" s="7"/>
      <c r="B986" s="47"/>
      <c r="C986" s="50"/>
      <c r="D986" s="6"/>
      <c r="E986" s="6"/>
    </row>
    <row r="987" spans="1:5" x14ac:dyDescent="0.25">
      <c r="A987" s="7"/>
      <c r="B987" s="47"/>
      <c r="C987" s="50"/>
      <c r="D987" s="6"/>
      <c r="E987" s="6"/>
    </row>
    <row r="988" spans="1:5" x14ac:dyDescent="0.25">
      <c r="A988" s="7"/>
      <c r="B988" s="47"/>
      <c r="C988" s="50"/>
      <c r="D988" s="6"/>
      <c r="E988" s="6"/>
    </row>
    <row r="989" spans="1:5" x14ac:dyDescent="0.25">
      <c r="A989" s="7"/>
      <c r="B989" s="47"/>
      <c r="C989" s="50"/>
      <c r="D989" s="6"/>
      <c r="E989" s="6"/>
    </row>
    <row r="990" spans="1:5" x14ac:dyDescent="0.25">
      <c r="A990" s="7"/>
      <c r="B990" s="47"/>
      <c r="C990" s="50"/>
      <c r="D990" s="6"/>
      <c r="E990" s="6"/>
    </row>
    <row r="991" spans="1:5" x14ac:dyDescent="0.25">
      <c r="A991" s="7"/>
      <c r="B991" s="47"/>
      <c r="C991" s="50"/>
      <c r="D991" s="6"/>
      <c r="E991" s="6"/>
    </row>
    <row r="992" spans="1:5" x14ac:dyDescent="0.25">
      <c r="A992" s="7"/>
      <c r="B992" s="47"/>
      <c r="C992" s="50"/>
      <c r="D992" s="6"/>
      <c r="E992" s="6"/>
    </row>
    <row r="993" spans="1:5" x14ac:dyDescent="0.25">
      <c r="A993" s="7"/>
      <c r="B993" s="47"/>
      <c r="C993" s="50"/>
      <c r="D993" s="6"/>
      <c r="E993" s="6"/>
    </row>
    <row r="994" spans="1:5" x14ac:dyDescent="0.25">
      <c r="A994" s="7"/>
      <c r="B994" s="47"/>
      <c r="C994" s="50"/>
      <c r="D994" s="6"/>
      <c r="E994" s="6"/>
    </row>
    <row r="995" spans="1:5" x14ac:dyDescent="0.25">
      <c r="A995" s="7"/>
      <c r="B995" s="47"/>
      <c r="C995" s="50"/>
      <c r="D995" s="6"/>
      <c r="E995" s="6"/>
    </row>
    <row r="996" spans="1:5" x14ac:dyDescent="0.25">
      <c r="A996" s="7"/>
      <c r="B996" s="47"/>
      <c r="C996" s="50"/>
      <c r="D996" s="6"/>
      <c r="E996" s="6"/>
    </row>
    <row r="997" spans="1:5" x14ac:dyDescent="0.25">
      <c r="A997" s="7"/>
      <c r="B997" s="47"/>
      <c r="C997" s="50"/>
      <c r="D997" s="6"/>
      <c r="E997" s="6"/>
    </row>
    <row r="998" spans="1:5" x14ac:dyDescent="0.25">
      <c r="A998" s="7"/>
      <c r="B998" s="47"/>
      <c r="C998" s="50"/>
      <c r="D998" s="6"/>
      <c r="E998" s="6"/>
    </row>
    <row r="999" spans="1:5" x14ac:dyDescent="0.25">
      <c r="A999" s="7"/>
      <c r="B999" s="47"/>
      <c r="C999" s="50"/>
      <c r="D999" s="6"/>
      <c r="E999" s="6"/>
    </row>
    <row r="1000" spans="1:5" x14ac:dyDescent="0.25">
      <c r="A1000" s="7"/>
      <c r="B1000" s="47"/>
      <c r="C1000" s="50"/>
      <c r="D1000" s="6"/>
      <c r="E1000" s="6"/>
    </row>
    <row r="1001" spans="1:5" x14ac:dyDescent="0.25">
      <c r="A1001" s="7"/>
      <c r="B1001" s="47"/>
      <c r="C1001" s="50"/>
      <c r="D1001" s="6"/>
      <c r="E1001" s="6"/>
    </row>
    <row r="1002" spans="1:5" x14ac:dyDescent="0.25">
      <c r="A1002" s="7"/>
      <c r="B1002" s="47"/>
      <c r="C1002" s="50"/>
      <c r="D1002" s="6"/>
      <c r="E1002" s="6"/>
    </row>
    <row r="1003" spans="1:5" x14ac:dyDescent="0.25">
      <c r="A1003" s="7"/>
      <c r="B1003" s="47"/>
      <c r="C1003" s="50"/>
      <c r="D1003" s="6"/>
      <c r="E1003" s="6"/>
    </row>
    <row r="1004" spans="1:5" x14ac:dyDescent="0.25">
      <c r="A1004" s="7"/>
      <c r="B1004" s="47"/>
      <c r="C1004" s="50"/>
      <c r="D1004" s="6"/>
      <c r="E1004" s="6"/>
    </row>
    <row r="1005" spans="1:5" x14ac:dyDescent="0.25">
      <c r="A1005" s="7"/>
      <c r="B1005" s="47"/>
      <c r="C1005" s="50"/>
      <c r="D1005" s="6"/>
      <c r="E1005" s="6"/>
    </row>
    <row r="1006" spans="1:5" x14ac:dyDescent="0.25">
      <c r="A1006" s="7"/>
      <c r="B1006" s="47"/>
      <c r="C1006" s="50"/>
      <c r="D1006" s="6"/>
      <c r="E1006" s="6"/>
    </row>
  </sheetData>
  <sheetProtection algorithmName="SHA-512" hashValue="sky7ZPBtbmaDYMV6X2je3P+aaovDGQAgW6tMlRFKxr7fO9p1NEbEtvOtHhQH/Wn5dEA1TiEfSsLjAmCPRGJQPw==" saltValue="YD1CI/OkLGzyaqjC1R4/eA==" spinCount="100000" sheet="1" objects="1" scenarios="1"/>
  <mergeCells count="2">
    <mergeCell ref="D4:E4"/>
    <mergeCell ref="A4:C4"/>
  </mergeCells>
  <conditionalFormatting sqref="A7:C1006">
    <cfRule type="expression" dxfId="2" priority="2">
      <formula>AND(OR(NOT(ISBLANK($A7)),NOT(ISBLANK($B7)),NOT(ISBLANK($C7))),ISBLANK(A7))</formula>
    </cfRule>
  </conditionalFormatting>
  <conditionalFormatting sqref="E7:E1006">
    <cfRule type="expression" dxfId="1" priority="1">
      <formula>AND(NOT(ISBLANK($D7)),ISBLANK($E7))</formula>
    </cfRule>
  </conditionalFormatting>
  <dataValidations count="3">
    <dataValidation type="list" allowBlank="1" showInputMessage="1" showErrorMessage="1" errorTitle="Wert aus Auswahlliste" error="Bitte geben Sie einen gültigen Wert aus der Auswahlliste ein." sqref="A7:A1006" xr:uid="{38B949FB-7405-44B9-97C8-14D19FC8DFE8}">
      <formula1>T_S_Art_des_Imports</formula1>
    </dataValidation>
    <dataValidation type="date" allowBlank="1" showInputMessage="1" showErrorMessage="1" errorTitle="Gültiges Datum eingeben" error="Bitte geben Sie ein gültiges Datum im Format &quot;TT.MM.JJJJ&quot; ein." sqref="B7:B1006" xr:uid="{624243E2-C509-46BB-93AA-C7867A4B4C40}">
      <formula1>45717</formula1>
      <formula2>401768</formula2>
    </dataValidation>
    <dataValidation type="list" allowBlank="1" showInputMessage="1" showErrorMessage="1" errorTitle="Wert aus Auswahlliste" error="Bitte geben Sie einen gültigen Wert aus der Auswahlliste ein." sqref="C7:C1006" xr:uid="{9BBCC81A-1581-4408-A4AD-7904D5AB610C}">
      <formula1>T_S_Eingabe_JA_NEIN</formula1>
    </dataValidation>
  </dataValidations>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F69E1-30C1-41AB-BAA1-2898A946F183}">
  <dimension ref="A1:E1006"/>
  <sheetViews>
    <sheetView workbookViewId="0">
      <pane ySplit="6" topLeftCell="A8" activePane="bottomLeft" state="frozen"/>
      <selection pane="bottomLeft" activeCell="A8" sqref="A8"/>
    </sheetView>
  </sheetViews>
  <sheetFormatPr baseColWidth="10" defaultColWidth="28.85546875" defaultRowHeight="15" x14ac:dyDescent="0.25"/>
  <cols>
    <col min="1" max="1" width="24.85546875" style="4" customWidth="1"/>
    <col min="2" max="2" width="35.28515625" style="3" customWidth="1"/>
    <col min="3" max="3" width="38.140625" style="3" customWidth="1"/>
    <col min="4" max="4" width="25.7109375" style="4" customWidth="1"/>
    <col min="5" max="5" width="26.5703125" style="3" customWidth="1"/>
    <col min="6" max="16384" width="28.85546875" style="3"/>
  </cols>
  <sheetData>
    <row r="1" spans="1:5" s="13" customFormat="1" x14ac:dyDescent="0.25">
      <c r="A1" s="12" t="s">
        <v>14</v>
      </c>
      <c r="B1" s="3"/>
      <c r="C1" s="3"/>
      <c r="D1" s="4"/>
      <c r="E1" s="3"/>
    </row>
    <row r="2" spans="1:5" s="13" customFormat="1" x14ac:dyDescent="0.25">
      <c r="A2" s="12" t="s">
        <v>15</v>
      </c>
      <c r="B2" s="3"/>
      <c r="C2" s="3"/>
      <c r="D2" s="4"/>
      <c r="E2" s="3"/>
    </row>
    <row r="3" spans="1:5" s="12" customFormat="1" x14ac:dyDescent="0.25">
      <c r="A3" s="12" t="s">
        <v>16</v>
      </c>
      <c r="B3" s="12" t="s">
        <v>17</v>
      </c>
      <c r="C3" s="12" t="s">
        <v>18</v>
      </c>
      <c r="D3" s="12" t="s">
        <v>19</v>
      </c>
      <c r="E3" s="12" t="s">
        <v>20</v>
      </c>
    </row>
    <row r="4" spans="1:5" s="15" customFormat="1" x14ac:dyDescent="0.25">
      <c r="A4" s="14"/>
      <c r="B4" s="14"/>
      <c r="C4" s="14"/>
      <c r="D4" s="14"/>
      <c r="E4" s="14"/>
    </row>
    <row r="5" spans="1:5" s="16" customFormat="1" x14ac:dyDescent="0.25">
      <c r="A5" s="16" t="s">
        <v>21</v>
      </c>
      <c r="B5" s="16" t="s">
        <v>8</v>
      </c>
      <c r="C5" s="16" t="s">
        <v>21</v>
      </c>
      <c r="D5" s="16" t="s">
        <v>8</v>
      </c>
      <c r="E5" s="16" t="s">
        <v>8</v>
      </c>
    </row>
    <row r="6" spans="1:5" s="17" customFormat="1" x14ac:dyDescent="0.25">
      <c r="A6" s="34" t="s">
        <v>9</v>
      </c>
      <c r="B6" s="33" t="s">
        <v>10</v>
      </c>
      <c r="C6" s="33" t="s">
        <v>11</v>
      </c>
      <c r="D6" s="33" t="s">
        <v>12</v>
      </c>
      <c r="E6" s="33" t="s">
        <v>13</v>
      </c>
    </row>
    <row r="7" spans="1:5" s="13" customFormat="1" x14ac:dyDescent="0.25">
      <c r="A7" s="18" t="str">
        <f>_xlfn.XLOOKUP(T_Liefertage[[#This Row],[ART DES IMPORTS*]],T_Art_des_Imports[Art des Imports],T_Art_des_Imports[Art des Imports Code],"")</f>
        <v>create_update</v>
      </c>
      <c r="B7" s="54">
        <f>IF(T_Liefertage[[#This Row],[DATUM*]]="","",T_Liefertage[[#This Row],[DATUM*]])</f>
        <v>46016</v>
      </c>
      <c r="C7" s="18">
        <f>_xlfn.XLOOKUP(T_Liefertage[[#This Row],[IST LIEFERTAG*]],T_Ja_Nein[Eingabe JA/NEIN],T_Ja_Nein[Code Wert JA/NEIN],"")</f>
        <v>0</v>
      </c>
      <c r="D7" s="19" t="str">
        <f>IF(T_Liefertage[[#This Row],[Liefergruppe]]="","",T_Liefertage[[#This Row],[Liefergruppe]])</f>
        <v/>
      </c>
      <c r="E7" s="19" t="str">
        <f>IF(T_Liefertage[[#This Row],[Lieferart]]="","",T_Liefertage[[#This Row],[Lieferart]])</f>
        <v/>
      </c>
    </row>
    <row r="8" spans="1:5" s="13" customFormat="1" x14ac:dyDescent="0.25">
      <c r="A8" s="18" t="str">
        <f>_xlfn.XLOOKUP(T_Liefertage[[#This Row],[ART DES IMPORTS*]],T_Art_des_Imports[Art des Imports],T_Art_des_Imports[Art des Imports Code],"")</f>
        <v/>
      </c>
      <c r="B8" s="54" t="str">
        <f>IF(T_Liefertage[[#This Row],[DATUM*]]="","",T_Liefertage[[#This Row],[DATUM*]])</f>
        <v/>
      </c>
      <c r="C8" s="18" t="str">
        <f>_xlfn.XLOOKUP(T_Liefertage[[#This Row],[IST LIEFERTAG*]],T_Ja_Nein[Eingabe JA/NEIN],T_Ja_Nein[Code Wert JA/NEIN],"")</f>
        <v/>
      </c>
      <c r="D8" s="19" t="str">
        <f>IF(T_Liefertage[[#This Row],[Liefergruppe]]="","",T_Liefertage[[#This Row],[Liefergruppe]])</f>
        <v/>
      </c>
      <c r="E8" s="19" t="str">
        <f>IF(T_Liefertage[[#This Row],[Lieferart]]="","",T_Liefertage[[#This Row],[Lieferart]])</f>
        <v/>
      </c>
    </row>
    <row r="9" spans="1:5" s="13" customFormat="1" x14ac:dyDescent="0.25">
      <c r="A9" s="18" t="str">
        <f>_xlfn.XLOOKUP(T_Liefertage[[#This Row],[ART DES IMPORTS*]],T_Art_des_Imports[Art des Imports],T_Art_des_Imports[Art des Imports Code],"")</f>
        <v/>
      </c>
      <c r="B9" s="54" t="str">
        <f>IF(T_Liefertage[[#This Row],[DATUM*]]="","",T_Liefertage[[#This Row],[DATUM*]])</f>
        <v/>
      </c>
      <c r="C9" s="18" t="str">
        <f>_xlfn.XLOOKUP(T_Liefertage[[#This Row],[IST LIEFERTAG*]],T_Ja_Nein[Eingabe JA/NEIN],T_Ja_Nein[Code Wert JA/NEIN],"")</f>
        <v/>
      </c>
      <c r="D9" s="19" t="str">
        <f>IF(T_Liefertage[[#This Row],[Liefergruppe]]="","",T_Liefertage[[#This Row],[Liefergruppe]])</f>
        <v/>
      </c>
      <c r="E9" s="19" t="str">
        <f>IF(T_Liefertage[[#This Row],[Lieferart]]="","",T_Liefertage[[#This Row],[Lieferart]])</f>
        <v/>
      </c>
    </row>
    <row r="10" spans="1:5" s="13" customFormat="1" x14ac:dyDescent="0.25">
      <c r="A10" s="18" t="str">
        <f>_xlfn.XLOOKUP(T_Liefertage[[#This Row],[ART DES IMPORTS*]],T_Art_des_Imports[Art des Imports],T_Art_des_Imports[Art des Imports Code],"")</f>
        <v/>
      </c>
      <c r="B10" s="54" t="str">
        <f>IF(T_Liefertage[[#This Row],[DATUM*]]="","",T_Liefertage[[#This Row],[DATUM*]])</f>
        <v/>
      </c>
      <c r="C10" s="18" t="str">
        <f>_xlfn.XLOOKUP(T_Liefertage[[#This Row],[IST LIEFERTAG*]],T_Ja_Nein[Eingabe JA/NEIN],T_Ja_Nein[Code Wert JA/NEIN],"")</f>
        <v/>
      </c>
      <c r="D10" s="19" t="str">
        <f>IF(T_Liefertage[[#This Row],[Liefergruppe]]="","",T_Liefertage[[#This Row],[Liefergruppe]])</f>
        <v/>
      </c>
      <c r="E10" s="19" t="str">
        <f>IF(T_Liefertage[[#This Row],[Lieferart]]="","",T_Liefertage[[#This Row],[Lieferart]])</f>
        <v/>
      </c>
    </row>
    <row r="11" spans="1:5" s="13" customFormat="1" x14ac:dyDescent="0.25">
      <c r="A11" s="18" t="str">
        <f>_xlfn.XLOOKUP(T_Liefertage[[#This Row],[ART DES IMPORTS*]],T_Art_des_Imports[Art des Imports],T_Art_des_Imports[Art des Imports Code],"")</f>
        <v/>
      </c>
      <c r="B11" s="54" t="str">
        <f>IF(T_Liefertage[[#This Row],[DATUM*]]="","",T_Liefertage[[#This Row],[DATUM*]])</f>
        <v/>
      </c>
      <c r="C11" s="18" t="str">
        <f>_xlfn.XLOOKUP(T_Liefertage[[#This Row],[IST LIEFERTAG*]],T_Ja_Nein[Eingabe JA/NEIN],T_Ja_Nein[Code Wert JA/NEIN],"")</f>
        <v/>
      </c>
      <c r="D11" s="19" t="str">
        <f>IF(T_Liefertage[[#This Row],[Liefergruppe]]="","",T_Liefertage[[#This Row],[Liefergruppe]])</f>
        <v/>
      </c>
      <c r="E11" s="19" t="str">
        <f>IF(T_Liefertage[[#This Row],[Lieferart]]="","",T_Liefertage[[#This Row],[Lieferart]])</f>
        <v/>
      </c>
    </row>
    <row r="12" spans="1:5" s="13" customFormat="1" x14ac:dyDescent="0.25">
      <c r="A12" s="20" t="str">
        <f>_xlfn.XLOOKUP(T_Liefertage[[#This Row],[ART DES IMPORTS*]],T_Art_des_Imports[Art des Imports],T_Art_des_Imports[Art des Imports Code],"")</f>
        <v/>
      </c>
      <c r="B12" s="55" t="str">
        <f>IF(T_Liefertage[[#This Row],[DATUM*]]="","",T_Liefertage[[#This Row],[DATUM*]])</f>
        <v/>
      </c>
      <c r="C12" s="57" t="str">
        <f>_xlfn.XLOOKUP(T_Liefertage[[#This Row],[IST LIEFERTAG*]],T_Ja_Nein[Eingabe JA/NEIN],T_Ja_Nein[Code Wert JA/NEIN],"")</f>
        <v/>
      </c>
      <c r="D12" s="19" t="str">
        <f>IF(T_Liefertage[[#This Row],[Liefergruppe]]="","",T_Liefertage[[#This Row],[Liefergruppe]])</f>
        <v/>
      </c>
      <c r="E12" s="19" t="str">
        <f>IF(T_Liefertage[[#This Row],[Lieferart]]="","",T_Liefertage[[#This Row],[Lieferart]])</f>
        <v/>
      </c>
    </row>
    <row r="13" spans="1:5" s="13" customFormat="1" x14ac:dyDescent="0.25">
      <c r="A13" s="20" t="str">
        <f>_xlfn.XLOOKUP(T_Liefertage[[#This Row],[ART DES IMPORTS*]],T_Art_des_Imports[Art des Imports],T_Art_des_Imports[Art des Imports Code],"")</f>
        <v/>
      </c>
      <c r="B13" s="55" t="str">
        <f>IF(T_Liefertage[[#This Row],[DATUM*]]="","",T_Liefertage[[#This Row],[DATUM*]])</f>
        <v/>
      </c>
      <c r="C13" s="57" t="str">
        <f>_xlfn.XLOOKUP(T_Liefertage[[#This Row],[IST LIEFERTAG*]],T_Ja_Nein[Eingabe JA/NEIN],T_Ja_Nein[Code Wert JA/NEIN],"")</f>
        <v/>
      </c>
      <c r="D13" s="19" t="str">
        <f>IF(T_Liefertage[[#This Row],[Liefergruppe]]="","",T_Liefertage[[#This Row],[Liefergruppe]])</f>
        <v/>
      </c>
      <c r="E13" s="19" t="str">
        <f>IF(T_Liefertage[[#This Row],[Lieferart]]="","",T_Liefertage[[#This Row],[Lieferart]])</f>
        <v/>
      </c>
    </row>
    <row r="14" spans="1:5" s="13" customFormat="1" x14ac:dyDescent="0.25">
      <c r="A14" s="20" t="str">
        <f>_xlfn.XLOOKUP(T_Liefertage[[#This Row],[ART DES IMPORTS*]],T_Art_des_Imports[Art des Imports],T_Art_des_Imports[Art des Imports Code],"")</f>
        <v/>
      </c>
      <c r="B14" s="55" t="str">
        <f>IF(T_Liefertage[[#This Row],[DATUM*]]="","",T_Liefertage[[#This Row],[DATUM*]])</f>
        <v/>
      </c>
      <c r="C14" s="57" t="str">
        <f>_xlfn.XLOOKUP(T_Liefertage[[#This Row],[IST LIEFERTAG*]],T_Ja_Nein[Eingabe JA/NEIN],T_Ja_Nein[Code Wert JA/NEIN],"")</f>
        <v/>
      </c>
      <c r="D14" s="19" t="str">
        <f>IF(T_Liefertage[[#This Row],[Liefergruppe]]="","",T_Liefertage[[#This Row],[Liefergruppe]])</f>
        <v/>
      </c>
      <c r="E14" s="19" t="str">
        <f>IF(T_Liefertage[[#This Row],[Lieferart]]="","",T_Liefertage[[#This Row],[Lieferart]])</f>
        <v/>
      </c>
    </row>
    <row r="15" spans="1:5" s="13" customFormat="1" x14ac:dyDescent="0.25">
      <c r="A15" s="20" t="str">
        <f>_xlfn.XLOOKUP(T_Liefertage[[#This Row],[ART DES IMPORTS*]],T_Art_des_Imports[Art des Imports],T_Art_des_Imports[Art des Imports Code],"")</f>
        <v/>
      </c>
      <c r="B15" s="55" t="str">
        <f>IF(T_Liefertage[[#This Row],[DATUM*]]="","",T_Liefertage[[#This Row],[DATUM*]])</f>
        <v/>
      </c>
      <c r="C15" s="57" t="str">
        <f>_xlfn.XLOOKUP(T_Liefertage[[#This Row],[IST LIEFERTAG*]],T_Ja_Nein[Eingabe JA/NEIN],T_Ja_Nein[Code Wert JA/NEIN],"")</f>
        <v/>
      </c>
      <c r="D15" s="19" t="str">
        <f>IF(T_Liefertage[[#This Row],[Liefergruppe]]="","",T_Liefertage[[#This Row],[Liefergruppe]])</f>
        <v/>
      </c>
      <c r="E15" s="19" t="str">
        <f>IF(T_Liefertage[[#This Row],[Lieferart]]="","",T_Liefertage[[#This Row],[Lieferart]])</f>
        <v/>
      </c>
    </row>
    <row r="16" spans="1:5" s="13" customFormat="1" x14ac:dyDescent="0.25">
      <c r="A16" s="20" t="str">
        <f>_xlfn.XLOOKUP(T_Liefertage[[#This Row],[ART DES IMPORTS*]],T_Art_des_Imports[Art des Imports],T_Art_des_Imports[Art des Imports Code],"")</f>
        <v/>
      </c>
      <c r="B16" s="55" t="str">
        <f>IF(T_Liefertage[[#This Row],[DATUM*]]="","",T_Liefertage[[#This Row],[DATUM*]])</f>
        <v/>
      </c>
      <c r="C16" s="57" t="str">
        <f>_xlfn.XLOOKUP(T_Liefertage[[#This Row],[IST LIEFERTAG*]],T_Ja_Nein[Eingabe JA/NEIN],T_Ja_Nein[Code Wert JA/NEIN],"")</f>
        <v/>
      </c>
      <c r="D16" s="19" t="str">
        <f>IF(T_Liefertage[[#This Row],[Liefergruppe]]="","",T_Liefertage[[#This Row],[Liefergruppe]])</f>
        <v/>
      </c>
      <c r="E16" s="19" t="str">
        <f>IF(T_Liefertage[[#This Row],[Lieferart]]="","",T_Liefertage[[#This Row],[Lieferart]])</f>
        <v/>
      </c>
    </row>
    <row r="17" spans="1:5" s="13" customFormat="1" x14ac:dyDescent="0.25">
      <c r="A17" s="20" t="str">
        <f>_xlfn.XLOOKUP(T_Liefertage[[#This Row],[ART DES IMPORTS*]],T_Art_des_Imports[Art des Imports],T_Art_des_Imports[Art des Imports Code],"")</f>
        <v/>
      </c>
      <c r="B17" s="55" t="str">
        <f>IF(T_Liefertage[[#This Row],[DATUM*]]="","",T_Liefertage[[#This Row],[DATUM*]])</f>
        <v/>
      </c>
      <c r="C17" s="57" t="str">
        <f>_xlfn.XLOOKUP(T_Liefertage[[#This Row],[IST LIEFERTAG*]],T_Ja_Nein[Eingabe JA/NEIN],T_Ja_Nein[Code Wert JA/NEIN],"")</f>
        <v/>
      </c>
      <c r="D17" s="19" t="str">
        <f>IF(T_Liefertage[[#This Row],[Liefergruppe]]="","",T_Liefertage[[#This Row],[Liefergruppe]])</f>
        <v/>
      </c>
      <c r="E17" s="19" t="str">
        <f>IF(T_Liefertage[[#This Row],[Lieferart]]="","",T_Liefertage[[#This Row],[Lieferart]])</f>
        <v/>
      </c>
    </row>
    <row r="18" spans="1:5" s="13" customFormat="1" x14ac:dyDescent="0.25">
      <c r="A18" s="20" t="str">
        <f>_xlfn.XLOOKUP(T_Liefertage[[#This Row],[ART DES IMPORTS*]],T_Art_des_Imports[Art des Imports],T_Art_des_Imports[Art des Imports Code],"")</f>
        <v/>
      </c>
      <c r="B18" s="55" t="str">
        <f>IF(T_Liefertage[[#This Row],[DATUM*]]="","",T_Liefertage[[#This Row],[DATUM*]])</f>
        <v/>
      </c>
      <c r="C18" s="57" t="str">
        <f>_xlfn.XLOOKUP(T_Liefertage[[#This Row],[IST LIEFERTAG*]],T_Ja_Nein[Eingabe JA/NEIN],T_Ja_Nein[Code Wert JA/NEIN],"")</f>
        <v/>
      </c>
      <c r="D18" s="19" t="str">
        <f>IF(T_Liefertage[[#This Row],[Liefergruppe]]="","",T_Liefertage[[#This Row],[Liefergruppe]])</f>
        <v/>
      </c>
      <c r="E18" s="19" t="str">
        <f>IF(T_Liefertage[[#This Row],[Lieferart]]="","",T_Liefertage[[#This Row],[Lieferart]])</f>
        <v/>
      </c>
    </row>
    <row r="19" spans="1:5" s="13" customFormat="1" x14ac:dyDescent="0.25">
      <c r="A19" s="20" t="str">
        <f>_xlfn.XLOOKUP(T_Liefertage[[#This Row],[ART DES IMPORTS*]],T_Art_des_Imports[Art des Imports],T_Art_des_Imports[Art des Imports Code],"")</f>
        <v/>
      </c>
      <c r="B19" s="55" t="str">
        <f>IF(T_Liefertage[[#This Row],[DATUM*]]="","",T_Liefertage[[#This Row],[DATUM*]])</f>
        <v/>
      </c>
      <c r="C19" s="57" t="str">
        <f>_xlfn.XLOOKUP(T_Liefertage[[#This Row],[IST LIEFERTAG*]],T_Ja_Nein[Eingabe JA/NEIN],T_Ja_Nein[Code Wert JA/NEIN],"")</f>
        <v/>
      </c>
      <c r="D19" s="19" t="str">
        <f>IF(T_Liefertage[[#This Row],[Liefergruppe]]="","",T_Liefertage[[#This Row],[Liefergruppe]])</f>
        <v/>
      </c>
      <c r="E19" s="19" t="str">
        <f>IF(T_Liefertage[[#This Row],[Lieferart]]="","",T_Liefertage[[#This Row],[Lieferart]])</f>
        <v/>
      </c>
    </row>
    <row r="20" spans="1:5" s="13" customFormat="1" x14ac:dyDescent="0.25">
      <c r="A20" s="20" t="str">
        <f>_xlfn.XLOOKUP(T_Liefertage[[#This Row],[ART DES IMPORTS*]],T_Art_des_Imports[Art des Imports],T_Art_des_Imports[Art des Imports Code],"")</f>
        <v/>
      </c>
      <c r="B20" s="55" t="str">
        <f>IF(T_Liefertage[[#This Row],[DATUM*]]="","",T_Liefertage[[#This Row],[DATUM*]])</f>
        <v/>
      </c>
      <c r="C20" s="57" t="str">
        <f>_xlfn.XLOOKUP(T_Liefertage[[#This Row],[IST LIEFERTAG*]],T_Ja_Nein[Eingabe JA/NEIN],T_Ja_Nein[Code Wert JA/NEIN],"")</f>
        <v/>
      </c>
      <c r="D20" s="19" t="str">
        <f>IF(T_Liefertage[[#This Row],[Liefergruppe]]="","",T_Liefertage[[#This Row],[Liefergruppe]])</f>
        <v/>
      </c>
      <c r="E20" s="19" t="str">
        <f>IF(T_Liefertage[[#This Row],[Lieferart]]="","",T_Liefertage[[#This Row],[Lieferart]])</f>
        <v/>
      </c>
    </row>
    <row r="21" spans="1:5" s="13" customFormat="1" x14ac:dyDescent="0.25">
      <c r="A21" s="20" t="str">
        <f>_xlfn.XLOOKUP(T_Liefertage[[#This Row],[ART DES IMPORTS*]],T_Art_des_Imports[Art des Imports],T_Art_des_Imports[Art des Imports Code],"")</f>
        <v/>
      </c>
      <c r="B21" s="55" t="str">
        <f>IF(T_Liefertage[[#This Row],[DATUM*]]="","",T_Liefertage[[#This Row],[DATUM*]])</f>
        <v/>
      </c>
      <c r="C21" s="57" t="str">
        <f>_xlfn.XLOOKUP(T_Liefertage[[#This Row],[IST LIEFERTAG*]],T_Ja_Nein[Eingabe JA/NEIN],T_Ja_Nein[Code Wert JA/NEIN],"")</f>
        <v/>
      </c>
      <c r="D21" s="19" t="str">
        <f>IF(T_Liefertage[[#This Row],[Liefergruppe]]="","",T_Liefertage[[#This Row],[Liefergruppe]])</f>
        <v/>
      </c>
      <c r="E21" s="19" t="str">
        <f>IF(T_Liefertage[[#This Row],[Lieferart]]="","",T_Liefertage[[#This Row],[Lieferart]])</f>
        <v/>
      </c>
    </row>
    <row r="22" spans="1:5" s="13" customFormat="1" x14ac:dyDescent="0.25">
      <c r="A22" s="20" t="str">
        <f>_xlfn.XLOOKUP(T_Liefertage[[#This Row],[ART DES IMPORTS*]],T_Art_des_Imports[Art des Imports],T_Art_des_Imports[Art des Imports Code],"")</f>
        <v/>
      </c>
      <c r="B22" s="55" t="str">
        <f>IF(T_Liefertage[[#This Row],[DATUM*]]="","",T_Liefertage[[#This Row],[DATUM*]])</f>
        <v/>
      </c>
      <c r="C22" s="57" t="str">
        <f>_xlfn.XLOOKUP(T_Liefertage[[#This Row],[IST LIEFERTAG*]],T_Ja_Nein[Eingabe JA/NEIN],T_Ja_Nein[Code Wert JA/NEIN],"")</f>
        <v/>
      </c>
      <c r="D22" s="19" t="str">
        <f>IF(T_Liefertage[[#This Row],[Liefergruppe]]="","",T_Liefertage[[#This Row],[Liefergruppe]])</f>
        <v/>
      </c>
      <c r="E22" s="19" t="str">
        <f>IF(T_Liefertage[[#This Row],[Lieferart]]="","",T_Liefertage[[#This Row],[Lieferart]])</f>
        <v/>
      </c>
    </row>
    <row r="23" spans="1:5" s="13" customFormat="1" x14ac:dyDescent="0.25">
      <c r="A23" s="20" t="str">
        <f>_xlfn.XLOOKUP(T_Liefertage[[#This Row],[ART DES IMPORTS*]],T_Art_des_Imports[Art des Imports],T_Art_des_Imports[Art des Imports Code],"")</f>
        <v/>
      </c>
      <c r="B23" s="55" t="str">
        <f>IF(T_Liefertage[[#This Row],[DATUM*]]="","",T_Liefertage[[#This Row],[DATUM*]])</f>
        <v/>
      </c>
      <c r="C23" s="57" t="str">
        <f>_xlfn.XLOOKUP(T_Liefertage[[#This Row],[IST LIEFERTAG*]],T_Ja_Nein[Eingabe JA/NEIN],T_Ja_Nein[Code Wert JA/NEIN],"")</f>
        <v/>
      </c>
      <c r="D23" s="19" t="str">
        <f>IF(T_Liefertage[[#This Row],[Liefergruppe]]="","",T_Liefertage[[#This Row],[Liefergruppe]])</f>
        <v/>
      </c>
      <c r="E23" s="19" t="str">
        <f>IF(T_Liefertage[[#This Row],[Lieferart]]="","",T_Liefertage[[#This Row],[Lieferart]])</f>
        <v/>
      </c>
    </row>
    <row r="24" spans="1:5" s="13" customFormat="1" x14ac:dyDescent="0.25">
      <c r="A24" s="20" t="str">
        <f>_xlfn.XLOOKUP(T_Liefertage[[#This Row],[ART DES IMPORTS*]],T_Art_des_Imports[Art des Imports],T_Art_des_Imports[Art des Imports Code],"")</f>
        <v/>
      </c>
      <c r="B24" s="55" t="str">
        <f>IF(T_Liefertage[[#This Row],[DATUM*]]="","",T_Liefertage[[#This Row],[DATUM*]])</f>
        <v/>
      </c>
      <c r="C24" s="57" t="str">
        <f>_xlfn.XLOOKUP(T_Liefertage[[#This Row],[IST LIEFERTAG*]],T_Ja_Nein[Eingabe JA/NEIN],T_Ja_Nein[Code Wert JA/NEIN],"")</f>
        <v/>
      </c>
      <c r="D24" s="19" t="str">
        <f>IF(T_Liefertage[[#This Row],[Liefergruppe]]="","",T_Liefertage[[#This Row],[Liefergruppe]])</f>
        <v/>
      </c>
      <c r="E24" s="19" t="str">
        <f>IF(T_Liefertage[[#This Row],[Lieferart]]="","",T_Liefertage[[#This Row],[Lieferart]])</f>
        <v/>
      </c>
    </row>
    <row r="25" spans="1:5" s="13" customFormat="1" x14ac:dyDescent="0.25">
      <c r="A25" s="20" t="str">
        <f>_xlfn.XLOOKUP(T_Liefertage[[#This Row],[ART DES IMPORTS*]],T_Art_des_Imports[Art des Imports],T_Art_des_Imports[Art des Imports Code],"")</f>
        <v/>
      </c>
      <c r="B25" s="55" t="str">
        <f>IF(T_Liefertage[[#This Row],[DATUM*]]="","",T_Liefertage[[#This Row],[DATUM*]])</f>
        <v/>
      </c>
      <c r="C25" s="57" t="str">
        <f>_xlfn.XLOOKUP(T_Liefertage[[#This Row],[IST LIEFERTAG*]],T_Ja_Nein[Eingabe JA/NEIN],T_Ja_Nein[Code Wert JA/NEIN],"")</f>
        <v/>
      </c>
      <c r="D25" s="19" t="str">
        <f>IF(T_Liefertage[[#This Row],[Liefergruppe]]="","",T_Liefertage[[#This Row],[Liefergruppe]])</f>
        <v/>
      </c>
      <c r="E25" s="19" t="str">
        <f>IF(T_Liefertage[[#This Row],[Lieferart]]="","",T_Liefertage[[#This Row],[Lieferart]])</f>
        <v/>
      </c>
    </row>
    <row r="26" spans="1:5" s="13" customFormat="1" x14ac:dyDescent="0.25">
      <c r="A26" s="20" t="str">
        <f>_xlfn.XLOOKUP(T_Liefertage[[#This Row],[ART DES IMPORTS*]],T_Art_des_Imports[Art des Imports],T_Art_des_Imports[Art des Imports Code],"")</f>
        <v/>
      </c>
      <c r="B26" s="55" t="str">
        <f>IF(T_Liefertage[[#This Row],[DATUM*]]="","",T_Liefertage[[#This Row],[DATUM*]])</f>
        <v/>
      </c>
      <c r="C26" s="57" t="str">
        <f>_xlfn.XLOOKUP(T_Liefertage[[#This Row],[IST LIEFERTAG*]],T_Ja_Nein[Eingabe JA/NEIN],T_Ja_Nein[Code Wert JA/NEIN],"")</f>
        <v/>
      </c>
      <c r="D26" s="19" t="str">
        <f>IF(T_Liefertage[[#This Row],[Liefergruppe]]="","",T_Liefertage[[#This Row],[Liefergruppe]])</f>
        <v/>
      </c>
      <c r="E26" s="19" t="str">
        <f>IF(T_Liefertage[[#This Row],[Lieferart]]="","",T_Liefertage[[#This Row],[Lieferart]])</f>
        <v/>
      </c>
    </row>
    <row r="27" spans="1:5" s="13" customFormat="1" x14ac:dyDescent="0.25">
      <c r="A27" s="20" t="str">
        <f>_xlfn.XLOOKUP(T_Liefertage[[#This Row],[ART DES IMPORTS*]],T_Art_des_Imports[Art des Imports],T_Art_des_Imports[Art des Imports Code],"")</f>
        <v/>
      </c>
      <c r="B27" s="55" t="str">
        <f>IF(T_Liefertage[[#This Row],[DATUM*]]="","",T_Liefertage[[#This Row],[DATUM*]])</f>
        <v/>
      </c>
      <c r="C27" s="57" t="str">
        <f>_xlfn.XLOOKUP(T_Liefertage[[#This Row],[IST LIEFERTAG*]],T_Ja_Nein[Eingabe JA/NEIN],T_Ja_Nein[Code Wert JA/NEIN],"")</f>
        <v/>
      </c>
      <c r="D27" s="19" t="str">
        <f>IF(T_Liefertage[[#This Row],[Liefergruppe]]="","",T_Liefertage[[#This Row],[Liefergruppe]])</f>
        <v/>
      </c>
      <c r="E27" s="19" t="str">
        <f>IF(T_Liefertage[[#This Row],[Lieferart]]="","",T_Liefertage[[#This Row],[Lieferart]])</f>
        <v/>
      </c>
    </row>
    <row r="28" spans="1:5" s="13" customFormat="1" x14ac:dyDescent="0.25">
      <c r="A28" s="20" t="str">
        <f>_xlfn.XLOOKUP(T_Liefertage[[#This Row],[ART DES IMPORTS*]],T_Art_des_Imports[Art des Imports],T_Art_des_Imports[Art des Imports Code],"")</f>
        <v/>
      </c>
      <c r="B28" s="55" t="str">
        <f>IF(T_Liefertage[[#This Row],[DATUM*]]="","",T_Liefertage[[#This Row],[DATUM*]])</f>
        <v/>
      </c>
      <c r="C28" s="57" t="str">
        <f>_xlfn.XLOOKUP(T_Liefertage[[#This Row],[IST LIEFERTAG*]],T_Ja_Nein[Eingabe JA/NEIN],T_Ja_Nein[Code Wert JA/NEIN],"")</f>
        <v/>
      </c>
      <c r="D28" s="19" t="str">
        <f>IF(T_Liefertage[[#This Row],[Liefergruppe]]="","",T_Liefertage[[#This Row],[Liefergruppe]])</f>
        <v/>
      </c>
      <c r="E28" s="19" t="str">
        <f>IF(T_Liefertage[[#This Row],[Lieferart]]="","",T_Liefertage[[#This Row],[Lieferart]])</f>
        <v/>
      </c>
    </row>
    <row r="29" spans="1:5" s="13" customFormat="1" x14ac:dyDescent="0.25">
      <c r="A29" s="20" t="str">
        <f>_xlfn.XLOOKUP(T_Liefertage[[#This Row],[ART DES IMPORTS*]],T_Art_des_Imports[Art des Imports],T_Art_des_Imports[Art des Imports Code],"")</f>
        <v/>
      </c>
      <c r="B29" s="55" t="str">
        <f>IF(T_Liefertage[[#This Row],[DATUM*]]="","",T_Liefertage[[#This Row],[DATUM*]])</f>
        <v/>
      </c>
      <c r="C29" s="57" t="str">
        <f>_xlfn.XLOOKUP(T_Liefertage[[#This Row],[IST LIEFERTAG*]],T_Ja_Nein[Eingabe JA/NEIN],T_Ja_Nein[Code Wert JA/NEIN],"")</f>
        <v/>
      </c>
      <c r="D29" s="19" t="str">
        <f>IF(T_Liefertage[[#This Row],[Liefergruppe]]="","",T_Liefertage[[#This Row],[Liefergruppe]])</f>
        <v/>
      </c>
      <c r="E29" s="19" t="str">
        <f>IF(T_Liefertage[[#This Row],[Lieferart]]="","",T_Liefertage[[#This Row],[Lieferart]])</f>
        <v/>
      </c>
    </row>
    <row r="30" spans="1:5" s="13" customFormat="1" x14ac:dyDescent="0.25">
      <c r="A30" s="20" t="str">
        <f>_xlfn.XLOOKUP(T_Liefertage[[#This Row],[ART DES IMPORTS*]],T_Art_des_Imports[Art des Imports],T_Art_des_Imports[Art des Imports Code],"")</f>
        <v/>
      </c>
      <c r="B30" s="55" t="str">
        <f>IF(T_Liefertage[[#This Row],[DATUM*]]="","",T_Liefertage[[#This Row],[DATUM*]])</f>
        <v/>
      </c>
      <c r="C30" s="57" t="str">
        <f>_xlfn.XLOOKUP(T_Liefertage[[#This Row],[IST LIEFERTAG*]],T_Ja_Nein[Eingabe JA/NEIN],T_Ja_Nein[Code Wert JA/NEIN],"")</f>
        <v/>
      </c>
      <c r="D30" s="19" t="str">
        <f>IF(T_Liefertage[[#This Row],[Liefergruppe]]="","",T_Liefertage[[#This Row],[Liefergruppe]])</f>
        <v/>
      </c>
      <c r="E30" s="19" t="str">
        <f>IF(T_Liefertage[[#This Row],[Lieferart]]="","",T_Liefertage[[#This Row],[Lieferart]])</f>
        <v/>
      </c>
    </row>
    <row r="31" spans="1:5" s="13" customFormat="1" x14ac:dyDescent="0.25">
      <c r="A31" s="20" t="str">
        <f>_xlfn.XLOOKUP(T_Liefertage[[#This Row],[ART DES IMPORTS*]],T_Art_des_Imports[Art des Imports],T_Art_des_Imports[Art des Imports Code],"")</f>
        <v/>
      </c>
      <c r="B31" s="55" t="str">
        <f>IF(T_Liefertage[[#This Row],[DATUM*]]="","",T_Liefertage[[#This Row],[DATUM*]])</f>
        <v/>
      </c>
      <c r="C31" s="57" t="str">
        <f>_xlfn.XLOOKUP(T_Liefertage[[#This Row],[IST LIEFERTAG*]],T_Ja_Nein[Eingabe JA/NEIN],T_Ja_Nein[Code Wert JA/NEIN],"")</f>
        <v/>
      </c>
      <c r="D31" s="19" t="str">
        <f>IF(T_Liefertage[[#This Row],[Liefergruppe]]="","",T_Liefertage[[#This Row],[Liefergruppe]])</f>
        <v/>
      </c>
      <c r="E31" s="19" t="str">
        <f>IF(T_Liefertage[[#This Row],[Lieferart]]="","",T_Liefertage[[#This Row],[Lieferart]])</f>
        <v/>
      </c>
    </row>
    <row r="32" spans="1:5" s="13" customFormat="1" x14ac:dyDescent="0.25">
      <c r="A32" s="20" t="str">
        <f>_xlfn.XLOOKUP(T_Liefertage[[#This Row],[ART DES IMPORTS*]],T_Art_des_Imports[Art des Imports],T_Art_des_Imports[Art des Imports Code],"")</f>
        <v/>
      </c>
      <c r="B32" s="55" t="str">
        <f>IF(T_Liefertage[[#This Row],[DATUM*]]="","",T_Liefertage[[#This Row],[DATUM*]])</f>
        <v/>
      </c>
      <c r="C32" s="57" t="str">
        <f>_xlfn.XLOOKUP(T_Liefertage[[#This Row],[IST LIEFERTAG*]],T_Ja_Nein[Eingabe JA/NEIN],T_Ja_Nein[Code Wert JA/NEIN],"")</f>
        <v/>
      </c>
      <c r="D32" s="19" t="str">
        <f>IF(T_Liefertage[[#This Row],[Liefergruppe]]="","",T_Liefertage[[#This Row],[Liefergruppe]])</f>
        <v/>
      </c>
      <c r="E32" s="19" t="str">
        <f>IF(T_Liefertage[[#This Row],[Lieferart]]="","",T_Liefertage[[#This Row],[Lieferart]])</f>
        <v/>
      </c>
    </row>
    <row r="33" spans="1:5" s="13" customFormat="1" x14ac:dyDescent="0.25">
      <c r="A33" s="20" t="str">
        <f>_xlfn.XLOOKUP(T_Liefertage[[#This Row],[ART DES IMPORTS*]],T_Art_des_Imports[Art des Imports],T_Art_des_Imports[Art des Imports Code],"")</f>
        <v/>
      </c>
      <c r="B33" s="55" t="str">
        <f>IF(T_Liefertage[[#This Row],[DATUM*]]="","",T_Liefertage[[#This Row],[DATUM*]])</f>
        <v/>
      </c>
      <c r="C33" s="57" t="str">
        <f>_xlfn.XLOOKUP(T_Liefertage[[#This Row],[IST LIEFERTAG*]],T_Ja_Nein[Eingabe JA/NEIN],T_Ja_Nein[Code Wert JA/NEIN],"")</f>
        <v/>
      </c>
      <c r="D33" s="19" t="str">
        <f>IF(T_Liefertage[[#This Row],[Liefergruppe]]="","",T_Liefertage[[#This Row],[Liefergruppe]])</f>
        <v/>
      </c>
      <c r="E33" s="19" t="str">
        <f>IF(T_Liefertage[[#This Row],[Lieferart]]="","",T_Liefertage[[#This Row],[Lieferart]])</f>
        <v/>
      </c>
    </row>
    <row r="34" spans="1:5" s="13" customFormat="1" x14ac:dyDescent="0.25">
      <c r="A34" s="20" t="str">
        <f>_xlfn.XLOOKUP(T_Liefertage[[#This Row],[ART DES IMPORTS*]],T_Art_des_Imports[Art des Imports],T_Art_des_Imports[Art des Imports Code],"")</f>
        <v/>
      </c>
      <c r="B34" s="55" t="str">
        <f>IF(T_Liefertage[[#This Row],[DATUM*]]="","",T_Liefertage[[#This Row],[DATUM*]])</f>
        <v/>
      </c>
      <c r="C34" s="57" t="str">
        <f>_xlfn.XLOOKUP(T_Liefertage[[#This Row],[IST LIEFERTAG*]],T_Ja_Nein[Eingabe JA/NEIN],T_Ja_Nein[Code Wert JA/NEIN],"")</f>
        <v/>
      </c>
      <c r="D34" s="19" t="str">
        <f>IF(T_Liefertage[[#This Row],[Liefergruppe]]="","",T_Liefertage[[#This Row],[Liefergruppe]])</f>
        <v/>
      </c>
      <c r="E34" s="19" t="str">
        <f>IF(T_Liefertage[[#This Row],[Lieferart]]="","",T_Liefertage[[#This Row],[Lieferart]])</f>
        <v/>
      </c>
    </row>
    <row r="35" spans="1:5" s="13" customFormat="1" x14ac:dyDescent="0.25">
      <c r="A35" s="20" t="str">
        <f>_xlfn.XLOOKUP(T_Liefertage[[#This Row],[ART DES IMPORTS*]],T_Art_des_Imports[Art des Imports],T_Art_des_Imports[Art des Imports Code],"")</f>
        <v/>
      </c>
      <c r="B35" s="55" t="str">
        <f>IF(T_Liefertage[[#This Row],[DATUM*]]="","",T_Liefertage[[#This Row],[DATUM*]])</f>
        <v/>
      </c>
      <c r="C35" s="57" t="str">
        <f>_xlfn.XLOOKUP(T_Liefertage[[#This Row],[IST LIEFERTAG*]],T_Ja_Nein[Eingabe JA/NEIN],T_Ja_Nein[Code Wert JA/NEIN],"")</f>
        <v/>
      </c>
      <c r="D35" s="19" t="str">
        <f>IF(T_Liefertage[[#This Row],[Liefergruppe]]="","",T_Liefertage[[#This Row],[Liefergruppe]])</f>
        <v/>
      </c>
      <c r="E35" s="19" t="str">
        <f>IF(T_Liefertage[[#This Row],[Lieferart]]="","",T_Liefertage[[#This Row],[Lieferart]])</f>
        <v/>
      </c>
    </row>
    <row r="36" spans="1:5" s="13" customFormat="1" x14ac:dyDescent="0.25">
      <c r="A36" s="20" t="str">
        <f>_xlfn.XLOOKUP(T_Liefertage[[#This Row],[ART DES IMPORTS*]],T_Art_des_Imports[Art des Imports],T_Art_des_Imports[Art des Imports Code],"")</f>
        <v/>
      </c>
      <c r="B36" s="55" t="str">
        <f>IF(T_Liefertage[[#This Row],[DATUM*]]="","",T_Liefertage[[#This Row],[DATUM*]])</f>
        <v/>
      </c>
      <c r="C36" s="57" t="str">
        <f>_xlfn.XLOOKUP(T_Liefertage[[#This Row],[IST LIEFERTAG*]],T_Ja_Nein[Eingabe JA/NEIN],T_Ja_Nein[Code Wert JA/NEIN],"")</f>
        <v/>
      </c>
      <c r="D36" s="19" t="str">
        <f>IF(T_Liefertage[[#This Row],[Liefergruppe]]="","",T_Liefertage[[#This Row],[Liefergruppe]])</f>
        <v/>
      </c>
      <c r="E36" s="19" t="str">
        <f>IF(T_Liefertage[[#This Row],[Lieferart]]="","",T_Liefertage[[#This Row],[Lieferart]])</f>
        <v/>
      </c>
    </row>
    <row r="37" spans="1:5" s="13" customFormat="1" x14ac:dyDescent="0.25">
      <c r="A37" s="20" t="str">
        <f>_xlfn.XLOOKUP(T_Liefertage[[#This Row],[ART DES IMPORTS*]],T_Art_des_Imports[Art des Imports],T_Art_des_Imports[Art des Imports Code],"")</f>
        <v/>
      </c>
      <c r="B37" s="55" t="str">
        <f>IF(T_Liefertage[[#This Row],[DATUM*]]="","",T_Liefertage[[#This Row],[DATUM*]])</f>
        <v/>
      </c>
      <c r="C37" s="57" t="str">
        <f>_xlfn.XLOOKUP(T_Liefertage[[#This Row],[IST LIEFERTAG*]],T_Ja_Nein[Eingabe JA/NEIN],T_Ja_Nein[Code Wert JA/NEIN],"")</f>
        <v/>
      </c>
      <c r="D37" s="19" t="str">
        <f>IF(T_Liefertage[[#This Row],[Liefergruppe]]="","",T_Liefertage[[#This Row],[Liefergruppe]])</f>
        <v/>
      </c>
      <c r="E37" s="19" t="str">
        <f>IF(T_Liefertage[[#This Row],[Lieferart]]="","",T_Liefertage[[#This Row],[Lieferart]])</f>
        <v/>
      </c>
    </row>
    <row r="38" spans="1:5" s="13" customFormat="1" x14ac:dyDescent="0.25">
      <c r="A38" s="20" t="str">
        <f>_xlfn.XLOOKUP(T_Liefertage[[#This Row],[ART DES IMPORTS*]],T_Art_des_Imports[Art des Imports],T_Art_des_Imports[Art des Imports Code],"")</f>
        <v/>
      </c>
      <c r="B38" s="55" t="str">
        <f>IF(T_Liefertage[[#This Row],[DATUM*]]="","",T_Liefertage[[#This Row],[DATUM*]])</f>
        <v/>
      </c>
      <c r="C38" s="57" t="str">
        <f>_xlfn.XLOOKUP(T_Liefertage[[#This Row],[IST LIEFERTAG*]],T_Ja_Nein[Eingabe JA/NEIN],T_Ja_Nein[Code Wert JA/NEIN],"")</f>
        <v/>
      </c>
      <c r="D38" s="19" t="str">
        <f>IF(T_Liefertage[[#This Row],[Liefergruppe]]="","",T_Liefertage[[#This Row],[Liefergruppe]])</f>
        <v/>
      </c>
      <c r="E38" s="19" t="str">
        <f>IF(T_Liefertage[[#This Row],[Lieferart]]="","",T_Liefertage[[#This Row],[Lieferart]])</f>
        <v/>
      </c>
    </row>
    <row r="39" spans="1:5" s="13" customFormat="1" x14ac:dyDescent="0.25">
      <c r="A39" s="20" t="str">
        <f>_xlfn.XLOOKUP(T_Liefertage[[#This Row],[ART DES IMPORTS*]],T_Art_des_Imports[Art des Imports],T_Art_des_Imports[Art des Imports Code],"")</f>
        <v/>
      </c>
      <c r="B39" s="55" t="str">
        <f>IF(T_Liefertage[[#This Row],[DATUM*]]="","",T_Liefertage[[#This Row],[DATUM*]])</f>
        <v/>
      </c>
      <c r="C39" s="57" t="str">
        <f>_xlfn.XLOOKUP(T_Liefertage[[#This Row],[IST LIEFERTAG*]],T_Ja_Nein[Eingabe JA/NEIN],T_Ja_Nein[Code Wert JA/NEIN],"")</f>
        <v/>
      </c>
      <c r="D39" s="19" t="str">
        <f>IF(T_Liefertage[[#This Row],[Liefergruppe]]="","",T_Liefertage[[#This Row],[Liefergruppe]])</f>
        <v/>
      </c>
      <c r="E39" s="19" t="str">
        <f>IF(T_Liefertage[[#This Row],[Lieferart]]="","",T_Liefertage[[#This Row],[Lieferart]])</f>
        <v/>
      </c>
    </row>
    <row r="40" spans="1:5" s="13" customFormat="1" x14ac:dyDescent="0.25">
      <c r="A40" s="20" t="str">
        <f>_xlfn.XLOOKUP(T_Liefertage[[#This Row],[ART DES IMPORTS*]],T_Art_des_Imports[Art des Imports],T_Art_des_Imports[Art des Imports Code],"")</f>
        <v/>
      </c>
      <c r="B40" s="55" t="str">
        <f>IF(T_Liefertage[[#This Row],[DATUM*]]="","",T_Liefertage[[#This Row],[DATUM*]])</f>
        <v/>
      </c>
      <c r="C40" s="57" t="str">
        <f>_xlfn.XLOOKUP(T_Liefertage[[#This Row],[IST LIEFERTAG*]],T_Ja_Nein[Eingabe JA/NEIN],T_Ja_Nein[Code Wert JA/NEIN],"")</f>
        <v/>
      </c>
      <c r="D40" s="19" t="str">
        <f>IF(T_Liefertage[[#This Row],[Liefergruppe]]="","",T_Liefertage[[#This Row],[Liefergruppe]])</f>
        <v/>
      </c>
      <c r="E40" s="19" t="str">
        <f>IF(T_Liefertage[[#This Row],[Lieferart]]="","",T_Liefertage[[#This Row],[Lieferart]])</f>
        <v/>
      </c>
    </row>
    <row r="41" spans="1:5" s="13" customFormat="1" x14ac:dyDescent="0.25">
      <c r="A41" s="20" t="str">
        <f>_xlfn.XLOOKUP(T_Liefertage[[#This Row],[ART DES IMPORTS*]],T_Art_des_Imports[Art des Imports],T_Art_des_Imports[Art des Imports Code],"")</f>
        <v/>
      </c>
      <c r="B41" s="55" t="str">
        <f>IF(T_Liefertage[[#This Row],[DATUM*]]="","",T_Liefertage[[#This Row],[DATUM*]])</f>
        <v/>
      </c>
      <c r="C41" s="57" t="str">
        <f>_xlfn.XLOOKUP(T_Liefertage[[#This Row],[IST LIEFERTAG*]],T_Ja_Nein[Eingabe JA/NEIN],T_Ja_Nein[Code Wert JA/NEIN],"")</f>
        <v/>
      </c>
      <c r="D41" s="19" t="str">
        <f>IF(T_Liefertage[[#This Row],[Liefergruppe]]="","",T_Liefertage[[#This Row],[Liefergruppe]])</f>
        <v/>
      </c>
      <c r="E41" s="19" t="str">
        <f>IF(T_Liefertage[[#This Row],[Lieferart]]="","",T_Liefertage[[#This Row],[Lieferart]])</f>
        <v/>
      </c>
    </row>
    <row r="42" spans="1:5" s="13" customFormat="1" x14ac:dyDescent="0.25">
      <c r="A42" s="20" t="str">
        <f>_xlfn.XLOOKUP(T_Liefertage[[#This Row],[ART DES IMPORTS*]],T_Art_des_Imports[Art des Imports],T_Art_des_Imports[Art des Imports Code],"")</f>
        <v/>
      </c>
      <c r="B42" s="55" t="str">
        <f>IF(T_Liefertage[[#This Row],[DATUM*]]="","",T_Liefertage[[#This Row],[DATUM*]])</f>
        <v/>
      </c>
      <c r="C42" s="57" t="str">
        <f>_xlfn.XLOOKUP(T_Liefertage[[#This Row],[IST LIEFERTAG*]],T_Ja_Nein[Eingabe JA/NEIN],T_Ja_Nein[Code Wert JA/NEIN],"")</f>
        <v/>
      </c>
      <c r="D42" s="19" t="str">
        <f>IF(T_Liefertage[[#This Row],[Liefergruppe]]="","",T_Liefertage[[#This Row],[Liefergruppe]])</f>
        <v/>
      </c>
      <c r="E42" s="19" t="str">
        <f>IF(T_Liefertage[[#This Row],[Lieferart]]="","",T_Liefertage[[#This Row],[Lieferart]])</f>
        <v/>
      </c>
    </row>
    <row r="43" spans="1:5" s="13" customFormat="1" x14ac:dyDescent="0.25">
      <c r="A43" s="20" t="str">
        <f>_xlfn.XLOOKUP(T_Liefertage[[#This Row],[ART DES IMPORTS*]],T_Art_des_Imports[Art des Imports],T_Art_des_Imports[Art des Imports Code],"")</f>
        <v/>
      </c>
      <c r="B43" s="55" t="str">
        <f>IF(T_Liefertage[[#This Row],[DATUM*]]="","",T_Liefertage[[#This Row],[DATUM*]])</f>
        <v/>
      </c>
      <c r="C43" s="57" t="str">
        <f>_xlfn.XLOOKUP(T_Liefertage[[#This Row],[IST LIEFERTAG*]],T_Ja_Nein[Eingabe JA/NEIN],T_Ja_Nein[Code Wert JA/NEIN],"")</f>
        <v/>
      </c>
      <c r="D43" s="19" t="str">
        <f>IF(T_Liefertage[[#This Row],[Liefergruppe]]="","",T_Liefertage[[#This Row],[Liefergruppe]])</f>
        <v/>
      </c>
      <c r="E43" s="19" t="str">
        <f>IF(T_Liefertage[[#This Row],[Lieferart]]="","",T_Liefertage[[#This Row],[Lieferart]])</f>
        <v/>
      </c>
    </row>
    <row r="44" spans="1:5" s="13" customFormat="1" x14ac:dyDescent="0.25">
      <c r="A44" s="20" t="str">
        <f>_xlfn.XLOOKUP(T_Liefertage[[#This Row],[ART DES IMPORTS*]],T_Art_des_Imports[Art des Imports],T_Art_des_Imports[Art des Imports Code],"")</f>
        <v/>
      </c>
      <c r="B44" s="55" t="str">
        <f>IF(T_Liefertage[[#This Row],[DATUM*]]="","",T_Liefertage[[#This Row],[DATUM*]])</f>
        <v/>
      </c>
      <c r="C44" s="57" t="str">
        <f>_xlfn.XLOOKUP(T_Liefertage[[#This Row],[IST LIEFERTAG*]],T_Ja_Nein[Eingabe JA/NEIN],T_Ja_Nein[Code Wert JA/NEIN],"")</f>
        <v/>
      </c>
      <c r="D44" s="19" t="str">
        <f>IF(T_Liefertage[[#This Row],[Liefergruppe]]="","",T_Liefertage[[#This Row],[Liefergruppe]])</f>
        <v/>
      </c>
      <c r="E44" s="19" t="str">
        <f>IF(T_Liefertage[[#This Row],[Lieferart]]="","",T_Liefertage[[#This Row],[Lieferart]])</f>
        <v/>
      </c>
    </row>
    <row r="45" spans="1:5" s="13" customFormat="1" x14ac:dyDescent="0.25">
      <c r="A45" s="20" t="str">
        <f>_xlfn.XLOOKUP(T_Liefertage[[#This Row],[ART DES IMPORTS*]],T_Art_des_Imports[Art des Imports],T_Art_des_Imports[Art des Imports Code],"")</f>
        <v/>
      </c>
      <c r="B45" s="55" t="str">
        <f>IF(T_Liefertage[[#This Row],[DATUM*]]="","",T_Liefertage[[#This Row],[DATUM*]])</f>
        <v/>
      </c>
      <c r="C45" s="57" t="str">
        <f>_xlfn.XLOOKUP(T_Liefertage[[#This Row],[IST LIEFERTAG*]],T_Ja_Nein[Eingabe JA/NEIN],T_Ja_Nein[Code Wert JA/NEIN],"")</f>
        <v/>
      </c>
      <c r="D45" s="19" t="str">
        <f>IF(T_Liefertage[[#This Row],[Liefergruppe]]="","",T_Liefertage[[#This Row],[Liefergruppe]])</f>
        <v/>
      </c>
      <c r="E45" s="19" t="str">
        <f>IF(T_Liefertage[[#This Row],[Lieferart]]="","",T_Liefertage[[#This Row],[Lieferart]])</f>
        <v/>
      </c>
    </row>
    <row r="46" spans="1:5" s="13" customFormat="1" x14ac:dyDescent="0.25">
      <c r="A46" s="20" t="str">
        <f>_xlfn.XLOOKUP(T_Liefertage[[#This Row],[ART DES IMPORTS*]],T_Art_des_Imports[Art des Imports],T_Art_des_Imports[Art des Imports Code],"")</f>
        <v/>
      </c>
      <c r="B46" s="55" t="str">
        <f>IF(T_Liefertage[[#This Row],[DATUM*]]="","",T_Liefertage[[#This Row],[DATUM*]])</f>
        <v/>
      </c>
      <c r="C46" s="57" t="str">
        <f>_xlfn.XLOOKUP(T_Liefertage[[#This Row],[IST LIEFERTAG*]],T_Ja_Nein[Eingabe JA/NEIN],T_Ja_Nein[Code Wert JA/NEIN],"")</f>
        <v/>
      </c>
      <c r="D46" s="19" t="str">
        <f>IF(T_Liefertage[[#This Row],[Liefergruppe]]="","",T_Liefertage[[#This Row],[Liefergruppe]])</f>
        <v/>
      </c>
      <c r="E46" s="19" t="str">
        <f>IF(T_Liefertage[[#This Row],[Lieferart]]="","",T_Liefertage[[#This Row],[Lieferart]])</f>
        <v/>
      </c>
    </row>
    <row r="47" spans="1:5" s="13" customFormat="1" x14ac:dyDescent="0.25">
      <c r="A47" s="20" t="str">
        <f>_xlfn.XLOOKUP(T_Liefertage[[#This Row],[ART DES IMPORTS*]],T_Art_des_Imports[Art des Imports],T_Art_des_Imports[Art des Imports Code],"")</f>
        <v/>
      </c>
      <c r="B47" s="55" t="str">
        <f>IF(T_Liefertage[[#This Row],[DATUM*]]="","",T_Liefertage[[#This Row],[DATUM*]])</f>
        <v/>
      </c>
      <c r="C47" s="57" t="str">
        <f>_xlfn.XLOOKUP(T_Liefertage[[#This Row],[IST LIEFERTAG*]],T_Ja_Nein[Eingabe JA/NEIN],T_Ja_Nein[Code Wert JA/NEIN],"")</f>
        <v/>
      </c>
      <c r="D47" s="19" t="str">
        <f>IF(T_Liefertage[[#This Row],[Liefergruppe]]="","",T_Liefertage[[#This Row],[Liefergruppe]])</f>
        <v/>
      </c>
      <c r="E47" s="19" t="str">
        <f>IF(T_Liefertage[[#This Row],[Lieferart]]="","",T_Liefertage[[#This Row],[Lieferart]])</f>
        <v/>
      </c>
    </row>
    <row r="48" spans="1:5" s="13" customFormat="1" x14ac:dyDescent="0.25">
      <c r="A48" s="20" t="str">
        <f>_xlfn.XLOOKUP(T_Liefertage[[#This Row],[ART DES IMPORTS*]],T_Art_des_Imports[Art des Imports],T_Art_des_Imports[Art des Imports Code],"")</f>
        <v/>
      </c>
      <c r="B48" s="55" t="str">
        <f>IF(T_Liefertage[[#This Row],[DATUM*]]="","",T_Liefertage[[#This Row],[DATUM*]])</f>
        <v/>
      </c>
      <c r="C48" s="57" t="str">
        <f>_xlfn.XLOOKUP(T_Liefertage[[#This Row],[IST LIEFERTAG*]],T_Ja_Nein[Eingabe JA/NEIN],T_Ja_Nein[Code Wert JA/NEIN],"")</f>
        <v/>
      </c>
      <c r="D48" s="19" t="str">
        <f>IF(T_Liefertage[[#This Row],[Liefergruppe]]="","",T_Liefertage[[#This Row],[Liefergruppe]])</f>
        <v/>
      </c>
      <c r="E48" s="19" t="str">
        <f>IF(T_Liefertage[[#This Row],[Lieferart]]="","",T_Liefertage[[#This Row],[Lieferart]])</f>
        <v/>
      </c>
    </row>
    <row r="49" spans="1:5" s="13" customFormat="1" x14ac:dyDescent="0.25">
      <c r="A49" s="20" t="str">
        <f>_xlfn.XLOOKUP(T_Liefertage[[#This Row],[ART DES IMPORTS*]],T_Art_des_Imports[Art des Imports],T_Art_des_Imports[Art des Imports Code],"")</f>
        <v/>
      </c>
      <c r="B49" s="55" t="str">
        <f>IF(T_Liefertage[[#This Row],[DATUM*]]="","",T_Liefertage[[#This Row],[DATUM*]])</f>
        <v/>
      </c>
      <c r="C49" s="57" t="str">
        <f>_xlfn.XLOOKUP(T_Liefertage[[#This Row],[IST LIEFERTAG*]],T_Ja_Nein[Eingabe JA/NEIN],T_Ja_Nein[Code Wert JA/NEIN],"")</f>
        <v/>
      </c>
      <c r="D49" s="19" t="str">
        <f>IF(T_Liefertage[[#This Row],[Liefergruppe]]="","",T_Liefertage[[#This Row],[Liefergruppe]])</f>
        <v/>
      </c>
      <c r="E49" s="19" t="str">
        <f>IF(T_Liefertage[[#This Row],[Lieferart]]="","",T_Liefertage[[#This Row],[Lieferart]])</f>
        <v/>
      </c>
    </row>
    <row r="50" spans="1:5" s="13" customFormat="1" x14ac:dyDescent="0.25">
      <c r="A50" s="20" t="str">
        <f>_xlfn.XLOOKUP(T_Liefertage[[#This Row],[ART DES IMPORTS*]],T_Art_des_Imports[Art des Imports],T_Art_des_Imports[Art des Imports Code],"")</f>
        <v/>
      </c>
      <c r="B50" s="55" t="str">
        <f>IF(T_Liefertage[[#This Row],[DATUM*]]="","",T_Liefertage[[#This Row],[DATUM*]])</f>
        <v/>
      </c>
      <c r="C50" s="57" t="str">
        <f>_xlfn.XLOOKUP(T_Liefertage[[#This Row],[IST LIEFERTAG*]],T_Ja_Nein[Eingabe JA/NEIN],T_Ja_Nein[Code Wert JA/NEIN],"")</f>
        <v/>
      </c>
      <c r="D50" s="19" t="str">
        <f>IF(T_Liefertage[[#This Row],[Liefergruppe]]="","",T_Liefertage[[#This Row],[Liefergruppe]])</f>
        <v/>
      </c>
      <c r="E50" s="19" t="str">
        <f>IF(T_Liefertage[[#This Row],[Lieferart]]="","",T_Liefertage[[#This Row],[Lieferart]])</f>
        <v/>
      </c>
    </row>
    <row r="51" spans="1:5" s="13" customFormat="1" x14ac:dyDescent="0.25">
      <c r="A51" s="20" t="str">
        <f>_xlfn.XLOOKUP(T_Liefertage[[#This Row],[ART DES IMPORTS*]],T_Art_des_Imports[Art des Imports],T_Art_des_Imports[Art des Imports Code],"")</f>
        <v/>
      </c>
      <c r="B51" s="55" t="str">
        <f>IF(T_Liefertage[[#This Row],[DATUM*]]="","",T_Liefertage[[#This Row],[DATUM*]])</f>
        <v/>
      </c>
      <c r="C51" s="57" t="str">
        <f>_xlfn.XLOOKUP(T_Liefertage[[#This Row],[IST LIEFERTAG*]],T_Ja_Nein[Eingabe JA/NEIN],T_Ja_Nein[Code Wert JA/NEIN],"")</f>
        <v/>
      </c>
      <c r="D51" s="19" t="str">
        <f>IF(T_Liefertage[[#This Row],[Liefergruppe]]="","",T_Liefertage[[#This Row],[Liefergruppe]])</f>
        <v/>
      </c>
      <c r="E51" s="19" t="str">
        <f>IF(T_Liefertage[[#This Row],[Lieferart]]="","",T_Liefertage[[#This Row],[Lieferart]])</f>
        <v/>
      </c>
    </row>
    <row r="52" spans="1:5" s="13" customFormat="1" x14ac:dyDescent="0.25">
      <c r="A52" s="20" t="str">
        <f>_xlfn.XLOOKUP(T_Liefertage[[#This Row],[ART DES IMPORTS*]],T_Art_des_Imports[Art des Imports],T_Art_des_Imports[Art des Imports Code],"")</f>
        <v/>
      </c>
      <c r="B52" s="55" t="str">
        <f>IF(T_Liefertage[[#This Row],[DATUM*]]="","",T_Liefertage[[#This Row],[DATUM*]])</f>
        <v/>
      </c>
      <c r="C52" s="57" t="str">
        <f>_xlfn.XLOOKUP(T_Liefertage[[#This Row],[IST LIEFERTAG*]],T_Ja_Nein[Eingabe JA/NEIN],T_Ja_Nein[Code Wert JA/NEIN],"")</f>
        <v/>
      </c>
      <c r="D52" s="19" t="str">
        <f>IF(T_Liefertage[[#This Row],[Liefergruppe]]="","",T_Liefertage[[#This Row],[Liefergruppe]])</f>
        <v/>
      </c>
      <c r="E52" s="19" t="str">
        <f>IF(T_Liefertage[[#This Row],[Lieferart]]="","",T_Liefertage[[#This Row],[Lieferart]])</f>
        <v/>
      </c>
    </row>
    <row r="53" spans="1:5" s="13" customFormat="1" x14ac:dyDescent="0.25">
      <c r="A53" s="20" t="str">
        <f>_xlfn.XLOOKUP(T_Liefertage[[#This Row],[ART DES IMPORTS*]],T_Art_des_Imports[Art des Imports],T_Art_des_Imports[Art des Imports Code],"")</f>
        <v/>
      </c>
      <c r="B53" s="55" t="str">
        <f>IF(T_Liefertage[[#This Row],[DATUM*]]="","",T_Liefertage[[#This Row],[DATUM*]])</f>
        <v/>
      </c>
      <c r="C53" s="57" t="str">
        <f>_xlfn.XLOOKUP(T_Liefertage[[#This Row],[IST LIEFERTAG*]],T_Ja_Nein[Eingabe JA/NEIN],T_Ja_Nein[Code Wert JA/NEIN],"")</f>
        <v/>
      </c>
      <c r="D53" s="19" t="str">
        <f>IF(T_Liefertage[[#This Row],[Liefergruppe]]="","",T_Liefertage[[#This Row],[Liefergruppe]])</f>
        <v/>
      </c>
      <c r="E53" s="19" t="str">
        <f>IF(T_Liefertage[[#This Row],[Lieferart]]="","",T_Liefertage[[#This Row],[Lieferart]])</f>
        <v/>
      </c>
    </row>
    <row r="54" spans="1:5" s="13" customFormat="1" x14ac:dyDescent="0.25">
      <c r="A54" s="20" t="str">
        <f>_xlfn.XLOOKUP(T_Liefertage[[#This Row],[ART DES IMPORTS*]],T_Art_des_Imports[Art des Imports],T_Art_des_Imports[Art des Imports Code],"")</f>
        <v/>
      </c>
      <c r="B54" s="55" t="str">
        <f>IF(T_Liefertage[[#This Row],[DATUM*]]="","",T_Liefertage[[#This Row],[DATUM*]])</f>
        <v/>
      </c>
      <c r="C54" s="57" t="str">
        <f>_xlfn.XLOOKUP(T_Liefertage[[#This Row],[IST LIEFERTAG*]],T_Ja_Nein[Eingabe JA/NEIN],T_Ja_Nein[Code Wert JA/NEIN],"")</f>
        <v/>
      </c>
      <c r="D54" s="19" t="str">
        <f>IF(T_Liefertage[[#This Row],[Liefergruppe]]="","",T_Liefertage[[#This Row],[Liefergruppe]])</f>
        <v/>
      </c>
      <c r="E54" s="19" t="str">
        <f>IF(T_Liefertage[[#This Row],[Lieferart]]="","",T_Liefertage[[#This Row],[Lieferart]])</f>
        <v/>
      </c>
    </row>
    <row r="55" spans="1:5" s="13" customFormat="1" x14ac:dyDescent="0.25">
      <c r="A55" s="20" t="str">
        <f>_xlfn.XLOOKUP(T_Liefertage[[#This Row],[ART DES IMPORTS*]],T_Art_des_Imports[Art des Imports],T_Art_des_Imports[Art des Imports Code],"")</f>
        <v/>
      </c>
      <c r="B55" s="55" t="str">
        <f>IF(T_Liefertage[[#This Row],[DATUM*]]="","",T_Liefertage[[#This Row],[DATUM*]])</f>
        <v/>
      </c>
      <c r="C55" s="57" t="str">
        <f>_xlfn.XLOOKUP(T_Liefertage[[#This Row],[IST LIEFERTAG*]],T_Ja_Nein[Eingabe JA/NEIN],T_Ja_Nein[Code Wert JA/NEIN],"")</f>
        <v/>
      </c>
      <c r="D55" s="19" t="str">
        <f>IF(T_Liefertage[[#This Row],[Liefergruppe]]="","",T_Liefertage[[#This Row],[Liefergruppe]])</f>
        <v/>
      </c>
      <c r="E55" s="19" t="str">
        <f>IF(T_Liefertage[[#This Row],[Lieferart]]="","",T_Liefertage[[#This Row],[Lieferart]])</f>
        <v/>
      </c>
    </row>
    <row r="56" spans="1:5" s="13" customFormat="1" x14ac:dyDescent="0.25">
      <c r="A56" s="20" t="str">
        <f>_xlfn.XLOOKUP(T_Liefertage[[#This Row],[ART DES IMPORTS*]],T_Art_des_Imports[Art des Imports],T_Art_des_Imports[Art des Imports Code],"")</f>
        <v/>
      </c>
      <c r="B56" s="55" t="str">
        <f>IF(T_Liefertage[[#This Row],[DATUM*]]="","",T_Liefertage[[#This Row],[DATUM*]])</f>
        <v/>
      </c>
      <c r="C56" s="57" t="str">
        <f>_xlfn.XLOOKUP(T_Liefertage[[#This Row],[IST LIEFERTAG*]],T_Ja_Nein[Eingabe JA/NEIN],T_Ja_Nein[Code Wert JA/NEIN],"")</f>
        <v/>
      </c>
      <c r="D56" s="19" t="str">
        <f>IF(T_Liefertage[[#This Row],[Liefergruppe]]="","",T_Liefertage[[#This Row],[Liefergruppe]])</f>
        <v/>
      </c>
      <c r="E56" s="19" t="str">
        <f>IF(T_Liefertage[[#This Row],[Lieferart]]="","",T_Liefertage[[#This Row],[Lieferart]])</f>
        <v/>
      </c>
    </row>
    <row r="57" spans="1:5" s="13" customFormat="1" x14ac:dyDescent="0.25">
      <c r="A57" s="20" t="str">
        <f>_xlfn.XLOOKUP(T_Liefertage[[#This Row],[ART DES IMPORTS*]],T_Art_des_Imports[Art des Imports],T_Art_des_Imports[Art des Imports Code],"")</f>
        <v/>
      </c>
      <c r="B57" s="55" t="str">
        <f>IF(T_Liefertage[[#This Row],[DATUM*]]="","",T_Liefertage[[#This Row],[DATUM*]])</f>
        <v/>
      </c>
      <c r="C57" s="57" t="str">
        <f>_xlfn.XLOOKUP(T_Liefertage[[#This Row],[IST LIEFERTAG*]],T_Ja_Nein[Eingabe JA/NEIN],T_Ja_Nein[Code Wert JA/NEIN],"")</f>
        <v/>
      </c>
      <c r="D57" s="19" t="str">
        <f>IF(T_Liefertage[[#This Row],[Liefergruppe]]="","",T_Liefertage[[#This Row],[Liefergruppe]])</f>
        <v/>
      </c>
      <c r="E57" s="19" t="str">
        <f>IF(T_Liefertage[[#This Row],[Lieferart]]="","",T_Liefertage[[#This Row],[Lieferart]])</f>
        <v/>
      </c>
    </row>
    <row r="58" spans="1:5" s="13" customFormat="1" x14ac:dyDescent="0.25">
      <c r="A58" s="20" t="str">
        <f>_xlfn.XLOOKUP(T_Liefertage[[#This Row],[ART DES IMPORTS*]],T_Art_des_Imports[Art des Imports],T_Art_des_Imports[Art des Imports Code],"")</f>
        <v/>
      </c>
      <c r="B58" s="55" t="str">
        <f>IF(T_Liefertage[[#This Row],[DATUM*]]="","",T_Liefertage[[#This Row],[DATUM*]])</f>
        <v/>
      </c>
      <c r="C58" s="57" t="str">
        <f>_xlfn.XLOOKUP(T_Liefertage[[#This Row],[IST LIEFERTAG*]],T_Ja_Nein[Eingabe JA/NEIN],T_Ja_Nein[Code Wert JA/NEIN],"")</f>
        <v/>
      </c>
      <c r="D58" s="19" t="str">
        <f>IF(T_Liefertage[[#This Row],[Liefergruppe]]="","",T_Liefertage[[#This Row],[Liefergruppe]])</f>
        <v/>
      </c>
      <c r="E58" s="19" t="str">
        <f>IF(T_Liefertage[[#This Row],[Lieferart]]="","",T_Liefertage[[#This Row],[Lieferart]])</f>
        <v/>
      </c>
    </row>
    <row r="59" spans="1:5" s="13" customFormat="1" x14ac:dyDescent="0.25">
      <c r="A59" s="20" t="str">
        <f>_xlfn.XLOOKUP(T_Liefertage[[#This Row],[ART DES IMPORTS*]],T_Art_des_Imports[Art des Imports],T_Art_des_Imports[Art des Imports Code],"")</f>
        <v/>
      </c>
      <c r="B59" s="55" t="str">
        <f>IF(T_Liefertage[[#This Row],[DATUM*]]="","",T_Liefertage[[#This Row],[DATUM*]])</f>
        <v/>
      </c>
      <c r="C59" s="57" t="str">
        <f>_xlfn.XLOOKUP(T_Liefertage[[#This Row],[IST LIEFERTAG*]],T_Ja_Nein[Eingabe JA/NEIN],T_Ja_Nein[Code Wert JA/NEIN],"")</f>
        <v/>
      </c>
      <c r="D59" s="19" t="str">
        <f>IF(T_Liefertage[[#This Row],[Liefergruppe]]="","",T_Liefertage[[#This Row],[Liefergruppe]])</f>
        <v/>
      </c>
      <c r="E59" s="19" t="str">
        <f>IF(T_Liefertage[[#This Row],[Lieferart]]="","",T_Liefertage[[#This Row],[Lieferart]])</f>
        <v/>
      </c>
    </row>
    <row r="60" spans="1:5" s="13" customFormat="1" x14ac:dyDescent="0.25">
      <c r="A60" s="20" t="str">
        <f>_xlfn.XLOOKUP(T_Liefertage[[#This Row],[ART DES IMPORTS*]],T_Art_des_Imports[Art des Imports],T_Art_des_Imports[Art des Imports Code],"")</f>
        <v/>
      </c>
      <c r="B60" s="55" t="str">
        <f>IF(T_Liefertage[[#This Row],[DATUM*]]="","",T_Liefertage[[#This Row],[DATUM*]])</f>
        <v/>
      </c>
      <c r="C60" s="57" t="str">
        <f>_xlfn.XLOOKUP(T_Liefertage[[#This Row],[IST LIEFERTAG*]],T_Ja_Nein[Eingabe JA/NEIN],T_Ja_Nein[Code Wert JA/NEIN],"")</f>
        <v/>
      </c>
      <c r="D60" s="19" t="str">
        <f>IF(T_Liefertage[[#This Row],[Liefergruppe]]="","",T_Liefertage[[#This Row],[Liefergruppe]])</f>
        <v/>
      </c>
      <c r="E60" s="19" t="str">
        <f>IF(T_Liefertage[[#This Row],[Lieferart]]="","",T_Liefertage[[#This Row],[Lieferart]])</f>
        <v/>
      </c>
    </row>
    <row r="61" spans="1:5" s="13" customFormat="1" x14ac:dyDescent="0.25">
      <c r="A61" s="20" t="str">
        <f>_xlfn.XLOOKUP(T_Liefertage[[#This Row],[ART DES IMPORTS*]],T_Art_des_Imports[Art des Imports],T_Art_des_Imports[Art des Imports Code],"")</f>
        <v/>
      </c>
      <c r="B61" s="55" t="str">
        <f>IF(T_Liefertage[[#This Row],[DATUM*]]="","",T_Liefertage[[#This Row],[DATUM*]])</f>
        <v/>
      </c>
      <c r="C61" s="57" t="str">
        <f>_xlfn.XLOOKUP(T_Liefertage[[#This Row],[IST LIEFERTAG*]],T_Ja_Nein[Eingabe JA/NEIN],T_Ja_Nein[Code Wert JA/NEIN],"")</f>
        <v/>
      </c>
      <c r="D61" s="19" t="str">
        <f>IF(T_Liefertage[[#This Row],[Liefergruppe]]="","",T_Liefertage[[#This Row],[Liefergruppe]])</f>
        <v/>
      </c>
      <c r="E61" s="19" t="str">
        <f>IF(T_Liefertage[[#This Row],[Lieferart]]="","",T_Liefertage[[#This Row],[Lieferart]])</f>
        <v/>
      </c>
    </row>
    <row r="62" spans="1:5" s="13" customFormat="1" x14ac:dyDescent="0.25">
      <c r="A62" s="20" t="str">
        <f>_xlfn.XLOOKUP(T_Liefertage[[#This Row],[ART DES IMPORTS*]],T_Art_des_Imports[Art des Imports],T_Art_des_Imports[Art des Imports Code],"")</f>
        <v/>
      </c>
      <c r="B62" s="55" t="str">
        <f>IF(T_Liefertage[[#This Row],[DATUM*]]="","",T_Liefertage[[#This Row],[DATUM*]])</f>
        <v/>
      </c>
      <c r="C62" s="57" t="str">
        <f>_xlfn.XLOOKUP(T_Liefertage[[#This Row],[IST LIEFERTAG*]],T_Ja_Nein[Eingabe JA/NEIN],T_Ja_Nein[Code Wert JA/NEIN],"")</f>
        <v/>
      </c>
      <c r="D62" s="19" t="str">
        <f>IF(T_Liefertage[[#This Row],[Liefergruppe]]="","",T_Liefertage[[#This Row],[Liefergruppe]])</f>
        <v/>
      </c>
      <c r="E62" s="19" t="str">
        <f>IF(T_Liefertage[[#This Row],[Lieferart]]="","",T_Liefertage[[#This Row],[Lieferart]])</f>
        <v/>
      </c>
    </row>
    <row r="63" spans="1:5" s="13" customFormat="1" x14ac:dyDescent="0.25">
      <c r="A63" s="20" t="str">
        <f>_xlfn.XLOOKUP(T_Liefertage[[#This Row],[ART DES IMPORTS*]],T_Art_des_Imports[Art des Imports],T_Art_des_Imports[Art des Imports Code],"")</f>
        <v/>
      </c>
      <c r="B63" s="55" t="str">
        <f>IF(T_Liefertage[[#This Row],[DATUM*]]="","",T_Liefertage[[#This Row],[DATUM*]])</f>
        <v/>
      </c>
      <c r="C63" s="57" t="str">
        <f>_xlfn.XLOOKUP(T_Liefertage[[#This Row],[IST LIEFERTAG*]],T_Ja_Nein[Eingabe JA/NEIN],T_Ja_Nein[Code Wert JA/NEIN],"")</f>
        <v/>
      </c>
      <c r="D63" s="19" t="str">
        <f>IF(T_Liefertage[[#This Row],[Liefergruppe]]="","",T_Liefertage[[#This Row],[Liefergruppe]])</f>
        <v/>
      </c>
      <c r="E63" s="19" t="str">
        <f>IF(T_Liefertage[[#This Row],[Lieferart]]="","",T_Liefertage[[#This Row],[Lieferart]])</f>
        <v/>
      </c>
    </row>
    <row r="64" spans="1:5" s="13" customFormat="1" x14ac:dyDescent="0.25">
      <c r="A64" s="20" t="str">
        <f>_xlfn.XLOOKUP(T_Liefertage[[#This Row],[ART DES IMPORTS*]],T_Art_des_Imports[Art des Imports],T_Art_des_Imports[Art des Imports Code],"")</f>
        <v/>
      </c>
      <c r="B64" s="55" t="str">
        <f>IF(T_Liefertage[[#This Row],[DATUM*]]="","",T_Liefertage[[#This Row],[DATUM*]])</f>
        <v/>
      </c>
      <c r="C64" s="57" t="str">
        <f>_xlfn.XLOOKUP(T_Liefertage[[#This Row],[IST LIEFERTAG*]],T_Ja_Nein[Eingabe JA/NEIN],T_Ja_Nein[Code Wert JA/NEIN],"")</f>
        <v/>
      </c>
      <c r="D64" s="19" t="str">
        <f>IF(T_Liefertage[[#This Row],[Liefergruppe]]="","",T_Liefertage[[#This Row],[Liefergruppe]])</f>
        <v/>
      </c>
      <c r="E64" s="19" t="str">
        <f>IF(T_Liefertage[[#This Row],[Lieferart]]="","",T_Liefertage[[#This Row],[Lieferart]])</f>
        <v/>
      </c>
    </row>
    <row r="65" spans="1:5" s="13" customFormat="1" x14ac:dyDescent="0.25">
      <c r="A65" s="20" t="str">
        <f>_xlfn.XLOOKUP(T_Liefertage[[#This Row],[ART DES IMPORTS*]],T_Art_des_Imports[Art des Imports],T_Art_des_Imports[Art des Imports Code],"")</f>
        <v/>
      </c>
      <c r="B65" s="55" t="str">
        <f>IF(T_Liefertage[[#This Row],[DATUM*]]="","",T_Liefertage[[#This Row],[DATUM*]])</f>
        <v/>
      </c>
      <c r="C65" s="57" t="str">
        <f>_xlfn.XLOOKUP(T_Liefertage[[#This Row],[IST LIEFERTAG*]],T_Ja_Nein[Eingabe JA/NEIN],T_Ja_Nein[Code Wert JA/NEIN],"")</f>
        <v/>
      </c>
      <c r="D65" s="19" t="str">
        <f>IF(T_Liefertage[[#This Row],[Liefergruppe]]="","",T_Liefertage[[#This Row],[Liefergruppe]])</f>
        <v/>
      </c>
      <c r="E65" s="19" t="str">
        <f>IF(T_Liefertage[[#This Row],[Lieferart]]="","",T_Liefertage[[#This Row],[Lieferart]])</f>
        <v/>
      </c>
    </row>
    <row r="66" spans="1:5" s="13" customFormat="1" x14ac:dyDescent="0.25">
      <c r="A66" s="20" t="str">
        <f>_xlfn.XLOOKUP(T_Liefertage[[#This Row],[ART DES IMPORTS*]],T_Art_des_Imports[Art des Imports],T_Art_des_Imports[Art des Imports Code],"")</f>
        <v/>
      </c>
      <c r="B66" s="55" t="str">
        <f>IF(T_Liefertage[[#This Row],[DATUM*]]="","",T_Liefertage[[#This Row],[DATUM*]])</f>
        <v/>
      </c>
      <c r="C66" s="57" t="str">
        <f>_xlfn.XLOOKUP(T_Liefertage[[#This Row],[IST LIEFERTAG*]],T_Ja_Nein[Eingabe JA/NEIN],T_Ja_Nein[Code Wert JA/NEIN],"")</f>
        <v/>
      </c>
      <c r="D66" s="19" t="str">
        <f>IF(T_Liefertage[[#This Row],[Liefergruppe]]="","",T_Liefertage[[#This Row],[Liefergruppe]])</f>
        <v/>
      </c>
      <c r="E66" s="19" t="str">
        <f>IF(T_Liefertage[[#This Row],[Lieferart]]="","",T_Liefertage[[#This Row],[Lieferart]])</f>
        <v/>
      </c>
    </row>
    <row r="67" spans="1:5" s="13" customFormat="1" x14ac:dyDescent="0.25">
      <c r="A67" s="20" t="str">
        <f>_xlfn.XLOOKUP(T_Liefertage[[#This Row],[ART DES IMPORTS*]],T_Art_des_Imports[Art des Imports],T_Art_des_Imports[Art des Imports Code],"")</f>
        <v/>
      </c>
      <c r="B67" s="55" t="str">
        <f>IF(T_Liefertage[[#This Row],[DATUM*]]="","",T_Liefertage[[#This Row],[DATUM*]])</f>
        <v/>
      </c>
      <c r="C67" s="57" t="str">
        <f>_xlfn.XLOOKUP(T_Liefertage[[#This Row],[IST LIEFERTAG*]],T_Ja_Nein[Eingabe JA/NEIN],T_Ja_Nein[Code Wert JA/NEIN],"")</f>
        <v/>
      </c>
      <c r="D67" s="19" t="str">
        <f>IF(T_Liefertage[[#This Row],[Liefergruppe]]="","",T_Liefertage[[#This Row],[Liefergruppe]])</f>
        <v/>
      </c>
      <c r="E67" s="19" t="str">
        <f>IF(T_Liefertage[[#This Row],[Lieferart]]="","",T_Liefertage[[#This Row],[Lieferart]])</f>
        <v/>
      </c>
    </row>
    <row r="68" spans="1:5" s="13" customFormat="1" x14ac:dyDescent="0.25">
      <c r="A68" s="20" t="str">
        <f>_xlfn.XLOOKUP(T_Liefertage[[#This Row],[ART DES IMPORTS*]],T_Art_des_Imports[Art des Imports],T_Art_des_Imports[Art des Imports Code],"")</f>
        <v/>
      </c>
      <c r="B68" s="55" t="str">
        <f>IF(T_Liefertage[[#This Row],[DATUM*]]="","",T_Liefertage[[#This Row],[DATUM*]])</f>
        <v/>
      </c>
      <c r="C68" s="57" t="str">
        <f>_xlfn.XLOOKUP(T_Liefertage[[#This Row],[IST LIEFERTAG*]],T_Ja_Nein[Eingabe JA/NEIN],T_Ja_Nein[Code Wert JA/NEIN],"")</f>
        <v/>
      </c>
      <c r="D68" s="19" t="str">
        <f>IF(T_Liefertage[[#This Row],[Liefergruppe]]="","",T_Liefertage[[#This Row],[Liefergruppe]])</f>
        <v/>
      </c>
      <c r="E68" s="19" t="str">
        <f>IF(T_Liefertage[[#This Row],[Lieferart]]="","",T_Liefertage[[#This Row],[Lieferart]])</f>
        <v/>
      </c>
    </row>
    <row r="69" spans="1:5" s="13" customFormat="1" x14ac:dyDescent="0.25">
      <c r="A69" s="20" t="str">
        <f>_xlfn.XLOOKUP(T_Liefertage[[#This Row],[ART DES IMPORTS*]],T_Art_des_Imports[Art des Imports],T_Art_des_Imports[Art des Imports Code],"")</f>
        <v/>
      </c>
      <c r="B69" s="55" t="str">
        <f>IF(T_Liefertage[[#This Row],[DATUM*]]="","",T_Liefertage[[#This Row],[DATUM*]])</f>
        <v/>
      </c>
      <c r="C69" s="57" t="str">
        <f>_xlfn.XLOOKUP(T_Liefertage[[#This Row],[IST LIEFERTAG*]],T_Ja_Nein[Eingabe JA/NEIN],T_Ja_Nein[Code Wert JA/NEIN],"")</f>
        <v/>
      </c>
      <c r="D69" s="19" t="str">
        <f>IF(T_Liefertage[[#This Row],[Liefergruppe]]="","",T_Liefertage[[#This Row],[Liefergruppe]])</f>
        <v/>
      </c>
      <c r="E69" s="19" t="str">
        <f>IF(T_Liefertage[[#This Row],[Lieferart]]="","",T_Liefertage[[#This Row],[Lieferart]])</f>
        <v/>
      </c>
    </row>
    <row r="70" spans="1:5" s="13" customFormat="1" x14ac:dyDescent="0.25">
      <c r="A70" s="20" t="str">
        <f>_xlfn.XLOOKUP(T_Liefertage[[#This Row],[ART DES IMPORTS*]],T_Art_des_Imports[Art des Imports],T_Art_des_Imports[Art des Imports Code],"")</f>
        <v/>
      </c>
      <c r="B70" s="55" t="str">
        <f>IF(T_Liefertage[[#This Row],[DATUM*]]="","",T_Liefertage[[#This Row],[DATUM*]])</f>
        <v/>
      </c>
      <c r="C70" s="57" t="str">
        <f>_xlfn.XLOOKUP(T_Liefertage[[#This Row],[IST LIEFERTAG*]],T_Ja_Nein[Eingabe JA/NEIN],T_Ja_Nein[Code Wert JA/NEIN],"")</f>
        <v/>
      </c>
      <c r="D70" s="19" t="str">
        <f>IF(T_Liefertage[[#This Row],[Liefergruppe]]="","",T_Liefertage[[#This Row],[Liefergruppe]])</f>
        <v/>
      </c>
      <c r="E70" s="19" t="str">
        <f>IF(T_Liefertage[[#This Row],[Lieferart]]="","",T_Liefertage[[#This Row],[Lieferart]])</f>
        <v/>
      </c>
    </row>
    <row r="71" spans="1:5" s="13" customFormat="1" x14ac:dyDescent="0.25">
      <c r="A71" s="20" t="str">
        <f>_xlfn.XLOOKUP(T_Liefertage[[#This Row],[ART DES IMPORTS*]],T_Art_des_Imports[Art des Imports],T_Art_des_Imports[Art des Imports Code],"")</f>
        <v/>
      </c>
      <c r="B71" s="55" t="str">
        <f>IF(T_Liefertage[[#This Row],[DATUM*]]="","",T_Liefertage[[#This Row],[DATUM*]])</f>
        <v/>
      </c>
      <c r="C71" s="57" t="str">
        <f>_xlfn.XLOOKUP(T_Liefertage[[#This Row],[IST LIEFERTAG*]],T_Ja_Nein[Eingabe JA/NEIN],T_Ja_Nein[Code Wert JA/NEIN],"")</f>
        <v/>
      </c>
      <c r="D71" s="19" t="str">
        <f>IF(T_Liefertage[[#This Row],[Liefergruppe]]="","",T_Liefertage[[#This Row],[Liefergruppe]])</f>
        <v/>
      </c>
      <c r="E71" s="19" t="str">
        <f>IF(T_Liefertage[[#This Row],[Lieferart]]="","",T_Liefertage[[#This Row],[Lieferart]])</f>
        <v/>
      </c>
    </row>
    <row r="72" spans="1:5" s="13" customFormat="1" x14ac:dyDescent="0.25">
      <c r="A72" s="20" t="str">
        <f>_xlfn.XLOOKUP(T_Liefertage[[#This Row],[ART DES IMPORTS*]],T_Art_des_Imports[Art des Imports],T_Art_des_Imports[Art des Imports Code],"")</f>
        <v/>
      </c>
      <c r="B72" s="55" t="str">
        <f>IF(T_Liefertage[[#This Row],[DATUM*]]="","",T_Liefertage[[#This Row],[DATUM*]])</f>
        <v/>
      </c>
      <c r="C72" s="57" t="str">
        <f>_xlfn.XLOOKUP(T_Liefertage[[#This Row],[IST LIEFERTAG*]],T_Ja_Nein[Eingabe JA/NEIN],T_Ja_Nein[Code Wert JA/NEIN],"")</f>
        <v/>
      </c>
      <c r="D72" s="19" t="str">
        <f>IF(T_Liefertage[[#This Row],[Liefergruppe]]="","",T_Liefertage[[#This Row],[Liefergruppe]])</f>
        <v/>
      </c>
      <c r="E72" s="19" t="str">
        <f>IF(T_Liefertage[[#This Row],[Lieferart]]="","",T_Liefertage[[#This Row],[Lieferart]])</f>
        <v/>
      </c>
    </row>
    <row r="73" spans="1:5" s="13" customFormat="1" x14ac:dyDescent="0.25">
      <c r="A73" s="20" t="str">
        <f>_xlfn.XLOOKUP(T_Liefertage[[#This Row],[ART DES IMPORTS*]],T_Art_des_Imports[Art des Imports],T_Art_des_Imports[Art des Imports Code],"")</f>
        <v/>
      </c>
      <c r="B73" s="55" t="str">
        <f>IF(T_Liefertage[[#This Row],[DATUM*]]="","",T_Liefertage[[#This Row],[DATUM*]])</f>
        <v/>
      </c>
      <c r="C73" s="57" t="str">
        <f>_xlfn.XLOOKUP(T_Liefertage[[#This Row],[IST LIEFERTAG*]],T_Ja_Nein[Eingabe JA/NEIN],T_Ja_Nein[Code Wert JA/NEIN],"")</f>
        <v/>
      </c>
      <c r="D73" s="19" t="str">
        <f>IF(T_Liefertage[[#This Row],[Liefergruppe]]="","",T_Liefertage[[#This Row],[Liefergruppe]])</f>
        <v/>
      </c>
      <c r="E73" s="19" t="str">
        <f>IF(T_Liefertage[[#This Row],[Lieferart]]="","",T_Liefertage[[#This Row],[Lieferart]])</f>
        <v/>
      </c>
    </row>
    <row r="74" spans="1:5" s="13" customFormat="1" x14ac:dyDescent="0.25">
      <c r="A74" s="20" t="str">
        <f>_xlfn.XLOOKUP(T_Liefertage[[#This Row],[ART DES IMPORTS*]],T_Art_des_Imports[Art des Imports],T_Art_des_Imports[Art des Imports Code],"")</f>
        <v/>
      </c>
      <c r="B74" s="55" t="str">
        <f>IF(T_Liefertage[[#This Row],[DATUM*]]="","",T_Liefertage[[#This Row],[DATUM*]])</f>
        <v/>
      </c>
      <c r="C74" s="57" t="str">
        <f>_xlfn.XLOOKUP(T_Liefertage[[#This Row],[IST LIEFERTAG*]],T_Ja_Nein[Eingabe JA/NEIN],T_Ja_Nein[Code Wert JA/NEIN],"")</f>
        <v/>
      </c>
      <c r="D74" s="19" t="str">
        <f>IF(T_Liefertage[[#This Row],[Liefergruppe]]="","",T_Liefertage[[#This Row],[Liefergruppe]])</f>
        <v/>
      </c>
      <c r="E74" s="19" t="str">
        <f>IF(T_Liefertage[[#This Row],[Lieferart]]="","",T_Liefertage[[#This Row],[Lieferart]])</f>
        <v/>
      </c>
    </row>
    <row r="75" spans="1:5" s="13" customFormat="1" x14ac:dyDescent="0.25">
      <c r="A75" s="20" t="str">
        <f>_xlfn.XLOOKUP(T_Liefertage[[#This Row],[ART DES IMPORTS*]],T_Art_des_Imports[Art des Imports],T_Art_des_Imports[Art des Imports Code],"")</f>
        <v/>
      </c>
      <c r="B75" s="55" t="str">
        <f>IF(T_Liefertage[[#This Row],[DATUM*]]="","",T_Liefertage[[#This Row],[DATUM*]])</f>
        <v/>
      </c>
      <c r="C75" s="57" t="str">
        <f>_xlfn.XLOOKUP(T_Liefertage[[#This Row],[IST LIEFERTAG*]],T_Ja_Nein[Eingabe JA/NEIN],T_Ja_Nein[Code Wert JA/NEIN],"")</f>
        <v/>
      </c>
      <c r="D75" s="19" t="str">
        <f>IF(T_Liefertage[[#This Row],[Liefergruppe]]="","",T_Liefertage[[#This Row],[Liefergruppe]])</f>
        <v/>
      </c>
      <c r="E75" s="19" t="str">
        <f>IF(T_Liefertage[[#This Row],[Lieferart]]="","",T_Liefertage[[#This Row],[Lieferart]])</f>
        <v/>
      </c>
    </row>
    <row r="76" spans="1:5" s="13" customFormat="1" x14ac:dyDescent="0.25">
      <c r="A76" s="20" t="str">
        <f>_xlfn.XLOOKUP(T_Liefertage[[#This Row],[ART DES IMPORTS*]],T_Art_des_Imports[Art des Imports],T_Art_des_Imports[Art des Imports Code],"")</f>
        <v/>
      </c>
      <c r="B76" s="55" t="str">
        <f>IF(T_Liefertage[[#This Row],[DATUM*]]="","",T_Liefertage[[#This Row],[DATUM*]])</f>
        <v/>
      </c>
      <c r="C76" s="57" t="str">
        <f>_xlfn.XLOOKUP(T_Liefertage[[#This Row],[IST LIEFERTAG*]],T_Ja_Nein[Eingabe JA/NEIN],T_Ja_Nein[Code Wert JA/NEIN],"")</f>
        <v/>
      </c>
      <c r="D76" s="19" t="str">
        <f>IF(T_Liefertage[[#This Row],[Liefergruppe]]="","",T_Liefertage[[#This Row],[Liefergruppe]])</f>
        <v/>
      </c>
      <c r="E76" s="19" t="str">
        <f>IF(T_Liefertage[[#This Row],[Lieferart]]="","",T_Liefertage[[#This Row],[Lieferart]])</f>
        <v/>
      </c>
    </row>
    <row r="77" spans="1:5" s="13" customFormat="1" x14ac:dyDescent="0.25">
      <c r="A77" s="20" t="str">
        <f>_xlfn.XLOOKUP(T_Liefertage[[#This Row],[ART DES IMPORTS*]],T_Art_des_Imports[Art des Imports],T_Art_des_Imports[Art des Imports Code],"")</f>
        <v/>
      </c>
      <c r="B77" s="55" t="str">
        <f>IF(T_Liefertage[[#This Row],[DATUM*]]="","",T_Liefertage[[#This Row],[DATUM*]])</f>
        <v/>
      </c>
      <c r="C77" s="57" t="str">
        <f>_xlfn.XLOOKUP(T_Liefertage[[#This Row],[IST LIEFERTAG*]],T_Ja_Nein[Eingabe JA/NEIN],T_Ja_Nein[Code Wert JA/NEIN],"")</f>
        <v/>
      </c>
      <c r="D77" s="19" t="str">
        <f>IF(T_Liefertage[[#This Row],[Liefergruppe]]="","",T_Liefertage[[#This Row],[Liefergruppe]])</f>
        <v/>
      </c>
      <c r="E77" s="19" t="str">
        <f>IF(T_Liefertage[[#This Row],[Lieferart]]="","",T_Liefertage[[#This Row],[Lieferart]])</f>
        <v/>
      </c>
    </row>
    <row r="78" spans="1:5" s="13" customFormat="1" x14ac:dyDescent="0.25">
      <c r="A78" s="20" t="str">
        <f>_xlfn.XLOOKUP(T_Liefertage[[#This Row],[ART DES IMPORTS*]],T_Art_des_Imports[Art des Imports],T_Art_des_Imports[Art des Imports Code],"")</f>
        <v/>
      </c>
      <c r="B78" s="55" t="str">
        <f>IF(T_Liefertage[[#This Row],[DATUM*]]="","",T_Liefertage[[#This Row],[DATUM*]])</f>
        <v/>
      </c>
      <c r="C78" s="57" t="str">
        <f>_xlfn.XLOOKUP(T_Liefertage[[#This Row],[IST LIEFERTAG*]],T_Ja_Nein[Eingabe JA/NEIN],T_Ja_Nein[Code Wert JA/NEIN],"")</f>
        <v/>
      </c>
      <c r="D78" s="19" t="str">
        <f>IF(T_Liefertage[[#This Row],[Liefergruppe]]="","",T_Liefertage[[#This Row],[Liefergruppe]])</f>
        <v/>
      </c>
      <c r="E78" s="19" t="str">
        <f>IF(T_Liefertage[[#This Row],[Lieferart]]="","",T_Liefertage[[#This Row],[Lieferart]])</f>
        <v/>
      </c>
    </row>
    <row r="79" spans="1:5" s="13" customFormat="1" x14ac:dyDescent="0.25">
      <c r="A79" s="20" t="str">
        <f>_xlfn.XLOOKUP(T_Liefertage[[#This Row],[ART DES IMPORTS*]],T_Art_des_Imports[Art des Imports],T_Art_des_Imports[Art des Imports Code],"")</f>
        <v/>
      </c>
      <c r="B79" s="55" t="str">
        <f>IF(T_Liefertage[[#This Row],[DATUM*]]="","",T_Liefertage[[#This Row],[DATUM*]])</f>
        <v/>
      </c>
      <c r="C79" s="57" t="str">
        <f>_xlfn.XLOOKUP(T_Liefertage[[#This Row],[IST LIEFERTAG*]],T_Ja_Nein[Eingabe JA/NEIN],T_Ja_Nein[Code Wert JA/NEIN],"")</f>
        <v/>
      </c>
      <c r="D79" s="19" t="str">
        <f>IF(T_Liefertage[[#This Row],[Liefergruppe]]="","",T_Liefertage[[#This Row],[Liefergruppe]])</f>
        <v/>
      </c>
      <c r="E79" s="19" t="str">
        <f>IF(T_Liefertage[[#This Row],[Lieferart]]="","",T_Liefertage[[#This Row],[Lieferart]])</f>
        <v/>
      </c>
    </row>
    <row r="80" spans="1:5" s="13" customFormat="1" x14ac:dyDescent="0.25">
      <c r="A80" s="20" t="str">
        <f>_xlfn.XLOOKUP(T_Liefertage[[#This Row],[ART DES IMPORTS*]],T_Art_des_Imports[Art des Imports],T_Art_des_Imports[Art des Imports Code],"")</f>
        <v/>
      </c>
      <c r="B80" s="55" t="str">
        <f>IF(T_Liefertage[[#This Row],[DATUM*]]="","",T_Liefertage[[#This Row],[DATUM*]])</f>
        <v/>
      </c>
      <c r="C80" s="57" t="str">
        <f>_xlfn.XLOOKUP(T_Liefertage[[#This Row],[IST LIEFERTAG*]],T_Ja_Nein[Eingabe JA/NEIN],T_Ja_Nein[Code Wert JA/NEIN],"")</f>
        <v/>
      </c>
      <c r="D80" s="19" t="str">
        <f>IF(T_Liefertage[[#This Row],[Liefergruppe]]="","",T_Liefertage[[#This Row],[Liefergruppe]])</f>
        <v/>
      </c>
      <c r="E80" s="19" t="str">
        <f>IF(T_Liefertage[[#This Row],[Lieferart]]="","",T_Liefertage[[#This Row],[Lieferart]])</f>
        <v/>
      </c>
    </row>
    <row r="81" spans="1:5" s="13" customFormat="1" x14ac:dyDescent="0.25">
      <c r="A81" s="20" t="str">
        <f>_xlfn.XLOOKUP(T_Liefertage[[#This Row],[ART DES IMPORTS*]],T_Art_des_Imports[Art des Imports],T_Art_des_Imports[Art des Imports Code],"")</f>
        <v/>
      </c>
      <c r="B81" s="55" t="str">
        <f>IF(T_Liefertage[[#This Row],[DATUM*]]="","",T_Liefertage[[#This Row],[DATUM*]])</f>
        <v/>
      </c>
      <c r="C81" s="57" t="str">
        <f>_xlfn.XLOOKUP(T_Liefertage[[#This Row],[IST LIEFERTAG*]],T_Ja_Nein[Eingabe JA/NEIN],T_Ja_Nein[Code Wert JA/NEIN],"")</f>
        <v/>
      </c>
      <c r="D81" s="19" t="str">
        <f>IF(T_Liefertage[[#This Row],[Liefergruppe]]="","",T_Liefertage[[#This Row],[Liefergruppe]])</f>
        <v/>
      </c>
      <c r="E81" s="19" t="str">
        <f>IF(T_Liefertage[[#This Row],[Lieferart]]="","",T_Liefertage[[#This Row],[Lieferart]])</f>
        <v/>
      </c>
    </row>
    <row r="82" spans="1:5" s="13" customFormat="1" x14ac:dyDescent="0.25">
      <c r="A82" s="20" t="str">
        <f>_xlfn.XLOOKUP(T_Liefertage[[#This Row],[ART DES IMPORTS*]],T_Art_des_Imports[Art des Imports],T_Art_des_Imports[Art des Imports Code],"")</f>
        <v/>
      </c>
      <c r="B82" s="55" t="str">
        <f>IF(T_Liefertage[[#This Row],[DATUM*]]="","",T_Liefertage[[#This Row],[DATUM*]])</f>
        <v/>
      </c>
      <c r="C82" s="57" t="str">
        <f>_xlfn.XLOOKUP(T_Liefertage[[#This Row],[IST LIEFERTAG*]],T_Ja_Nein[Eingabe JA/NEIN],T_Ja_Nein[Code Wert JA/NEIN],"")</f>
        <v/>
      </c>
      <c r="D82" s="19" t="str">
        <f>IF(T_Liefertage[[#This Row],[Liefergruppe]]="","",T_Liefertage[[#This Row],[Liefergruppe]])</f>
        <v/>
      </c>
      <c r="E82" s="19" t="str">
        <f>IF(T_Liefertage[[#This Row],[Lieferart]]="","",T_Liefertage[[#This Row],[Lieferart]])</f>
        <v/>
      </c>
    </row>
    <row r="83" spans="1:5" s="13" customFormat="1" x14ac:dyDescent="0.25">
      <c r="A83" s="20" t="str">
        <f>_xlfn.XLOOKUP(T_Liefertage[[#This Row],[ART DES IMPORTS*]],T_Art_des_Imports[Art des Imports],T_Art_des_Imports[Art des Imports Code],"")</f>
        <v/>
      </c>
      <c r="B83" s="55" t="str">
        <f>IF(T_Liefertage[[#This Row],[DATUM*]]="","",T_Liefertage[[#This Row],[DATUM*]])</f>
        <v/>
      </c>
      <c r="C83" s="57" t="str">
        <f>_xlfn.XLOOKUP(T_Liefertage[[#This Row],[IST LIEFERTAG*]],T_Ja_Nein[Eingabe JA/NEIN],T_Ja_Nein[Code Wert JA/NEIN],"")</f>
        <v/>
      </c>
      <c r="D83" s="19" t="str">
        <f>IF(T_Liefertage[[#This Row],[Liefergruppe]]="","",T_Liefertage[[#This Row],[Liefergruppe]])</f>
        <v/>
      </c>
      <c r="E83" s="19" t="str">
        <f>IF(T_Liefertage[[#This Row],[Lieferart]]="","",T_Liefertage[[#This Row],[Lieferart]])</f>
        <v/>
      </c>
    </row>
    <row r="84" spans="1:5" s="13" customFormat="1" x14ac:dyDescent="0.25">
      <c r="A84" s="20" t="str">
        <f>_xlfn.XLOOKUP(T_Liefertage[[#This Row],[ART DES IMPORTS*]],T_Art_des_Imports[Art des Imports],T_Art_des_Imports[Art des Imports Code],"")</f>
        <v/>
      </c>
      <c r="B84" s="55" t="str">
        <f>IF(T_Liefertage[[#This Row],[DATUM*]]="","",T_Liefertage[[#This Row],[DATUM*]])</f>
        <v/>
      </c>
      <c r="C84" s="57" t="str">
        <f>_xlfn.XLOOKUP(T_Liefertage[[#This Row],[IST LIEFERTAG*]],T_Ja_Nein[Eingabe JA/NEIN],T_Ja_Nein[Code Wert JA/NEIN],"")</f>
        <v/>
      </c>
      <c r="D84" s="19" t="str">
        <f>IF(T_Liefertage[[#This Row],[Liefergruppe]]="","",T_Liefertage[[#This Row],[Liefergruppe]])</f>
        <v/>
      </c>
      <c r="E84" s="19" t="str">
        <f>IF(T_Liefertage[[#This Row],[Lieferart]]="","",T_Liefertage[[#This Row],[Lieferart]])</f>
        <v/>
      </c>
    </row>
    <row r="85" spans="1:5" s="13" customFormat="1" x14ac:dyDescent="0.25">
      <c r="A85" s="20" t="str">
        <f>_xlfn.XLOOKUP(T_Liefertage[[#This Row],[ART DES IMPORTS*]],T_Art_des_Imports[Art des Imports],T_Art_des_Imports[Art des Imports Code],"")</f>
        <v/>
      </c>
      <c r="B85" s="55" t="str">
        <f>IF(T_Liefertage[[#This Row],[DATUM*]]="","",T_Liefertage[[#This Row],[DATUM*]])</f>
        <v/>
      </c>
      <c r="C85" s="57" t="str">
        <f>_xlfn.XLOOKUP(T_Liefertage[[#This Row],[IST LIEFERTAG*]],T_Ja_Nein[Eingabe JA/NEIN],T_Ja_Nein[Code Wert JA/NEIN],"")</f>
        <v/>
      </c>
      <c r="D85" s="19" t="str">
        <f>IF(T_Liefertage[[#This Row],[Liefergruppe]]="","",T_Liefertage[[#This Row],[Liefergruppe]])</f>
        <v/>
      </c>
      <c r="E85" s="19" t="str">
        <f>IF(T_Liefertage[[#This Row],[Lieferart]]="","",T_Liefertage[[#This Row],[Lieferart]])</f>
        <v/>
      </c>
    </row>
    <row r="86" spans="1:5" s="13" customFormat="1" x14ac:dyDescent="0.25">
      <c r="A86" s="20" t="str">
        <f>_xlfn.XLOOKUP(T_Liefertage[[#This Row],[ART DES IMPORTS*]],T_Art_des_Imports[Art des Imports],T_Art_des_Imports[Art des Imports Code],"")</f>
        <v/>
      </c>
      <c r="B86" s="55" t="str">
        <f>IF(T_Liefertage[[#This Row],[DATUM*]]="","",T_Liefertage[[#This Row],[DATUM*]])</f>
        <v/>
      </c>
      <c r="C86" s="57" t="str">
        <f>_xlfn.XLOOKUP(T_Liefertage[[#This Row],[IST LIEFERTAG*]],T_Ja_Nein[Eingabe JA/NEIN],T_Ja_Nein[Code Wert JA/NEIN],"")</f>
        <v/>
      </c>
      <c r="D86" s="19" t="str">
        <f>IF(T_Liefertage[[#This Row],[Liefergruppe]]="","",T_Liefertage[[#This Row],[Liefergruppe]])</f>
        <v/>
      </c>
      <c r="E86" s="19" t="str">
        <f>IF(T_Liefertage[[#This Row],[Lieferart]]="","",T_Liefertage[[#This Row],[Lieferart]])</f>
        <v/>
      </c>
    </row>
    <row r="87" spans="1:5" s="13" customFormat="1" x14ac:dyDescent="0.25">
      <c r="A87" s="20" t="str">
        <f>_xlfn.XLOOKUP(T_Liefertage[[#This Row],[ART DES IMPORTS*]],T_Art_des_Imports[Art des Imports],T_Art_des_Imports[Art des Imports Code],"")</f>
        <v/>
      </c>
      <c r="B87" s="55" t="str">
        <f>IF(T_Liefertage[[#This Row],[DATUM*]]="","",T_Liefertage[[#This Row],[DATUM*]])</f>
        <v/>
      </c>
      <c r="C87" s="57" t="str">
        <f>_xlfn.XLOOKUP(T_Liefertage[[#This Row],[IST LIEFERTAG*]],T_Ja_Nein[Eingabe JA/NEIN],T_Ja_Nein[Code Wert JA/NEIN],"")</f>
        <v/>
      </c>
      <c r="D87" s="19" t="str">
        <f>IF(T_Liefertage[[#This Row],[Liefergruppe]]="","",T_Liefertage[[#This Row],[Liefergruppe]])</f>
        <v/>
      </c>
      <c r="E87" s="19" t="str">
        <f>IF(T_Liefertage[[#This Row],[Lieferart]]="","",T_Liefertage[[#This Row],[Lieferart]])</f>
        <v/>
      </c>
    </row>
    <row r="88" spans="1:5" s="13" customFormat="1" x14ac:dyDescent="0.25">
      <c r="A88" s="20" t="str">
        <f>_xlfn.XLOOKUP(T_Liefertage[[#This Row],[ART DES IMPORTS*]],T_Art_des_Imports[Art des Imports],T_Art_des_Imports[Art des Imports Code],"")</f>
        <v/>
      </c>
      <c r="B88" s="55" t="str">
        <f>IF(T_Liefertage[[#This Row],[DATUM*]]="","",T_Liefertage[[#This Row],[DATUM*]])</f>
        <v/>
      </c>
      <c r="C88" s="57" t="str">
        <f>_xlfn.XLOOKUP(T_Liefertage[[#This Row],[IST LIEFERTAG*]],T_Ja_Nein[Eingabe JA/NEIN],T_Ja_Nein[Code Wert JA/NEIN],"")</f>
        <v/>
      </c>
      <c r="D88" s="19" t="str">
        <f>IF(T_Liefertage[[#This Row],[Liefergruppe]]="","",T_Liefertage[[#This Row],[Liefergruppe]])</f>
        <v/>
      </c>
      <c r="E88" s="19" t="str">
        <f>IF(T_Liefertage[[#This Row],[Lieferart]]="","",T_Liefertage[[#This Row],[Lieferart]])</f>
        <v/>
      </c>
    </row>
    <row r="89" spans="1:5" s="13" customFormat="1" x14ac:dyDescent="0.25">
      <c r="A89" s="20" t="str">
        <f>_xlfn.XLOOKUP(T_Liefertage[[#This Row],[ART DES IMPORTS*]],T_Art_des_Imports[Art des Imports],T_Art_des_Imports[Art des Imports Code],"")</f>
        <v/>
      </c>
      <c r="B89" s="55" t="str">
        <f>IF(T_Liefertage[[#This Row],[DATUM*]]="","",T_Liefertage[[#This Row],[DATUM*]])</f>
        <v/>
      </c>
      <c r="C89" s="57" t="str">
        <f>_xlfn.XLOOKUP(T_Liefertage[[#This Row],[IST LIEFERTAG*]],T_Ja_Nein[Eingabe JA/NEIN],T_Ja_Nein[Code Wert JA/NEIN],"")</f>
        <v/>
      </c>
      <c r="D89" s="19" t="str">
        <f>IF(T_Liefertage[[#This Row],[Liefergruppe]]="","",T_Liefertage[[#This Row],[Liefergruppe]])</f>
        <v/>
      </c>
      <c r="E89" s="19" t="str">
        <f>IF(T_Liefertage[[#This Row],[Lieferart]]="","",T_Liefertage[[#This Row],[Lieferart]])</f>
        <v/>
      </c>
    </row>
    <row r="90" spans="1:5" s="13" customFormat="1" x14ac:dyDescent="0.25">
      <c r="A90" s="20" t="str">
        <f>_xlfn.XLOOKUP(T_Liefertage[[#This Row],[ART DES IMPORTS*]],T_Art_des_Imports[Art des Imports],T_Art_des_Imports[Art des Imports Code],"")</f>
        <v/>
      </c>
      <c r="B90" s="55" t="str">
        <f>IF(T_Liefertage[[#This Row],[DATUM*]]="","",T_Liefertage[[#This Row],[DATUM*]])</f>
        <v/>
      </c>
      <c r="C90" s="57" t="str">
        <f>_xlfn.XLOOKUP(T_Liefertage[[#This Row],[IST LIEFERTAG*]],T_Ja_Nein[Eingabe JA/NEIN],T_Ja_Nein[Code Wert JA/NEIN],"")</f>
        <v/>
      </c>
      <c r="D90" s="19" t="str">
        <f>IF(T_Liefertage[[#This Row],[Liefergruppe]]="","",T_Liefertage[[#This Row],[Liefergruppe]])</f>
        <v/>
      </c>
      <c r="E90" s="19" t="str">
        <f>IF(T_Liefertage[[#This Row],[Lieferart]]="","",T_Liefertage[[#This Row],[Lieferart]])</f>
        <v/>
      </c>
    </row>
    <row r="91" spans="1:5" s="13" customFormat="1" x14ac:dyDescent="0.25">
      <c r="A91" s="20" t="str">
        <f>_xlfn.XLOOKUP(T_Liefertage[[#This Row],[ART DES IMPORTS*]],T_Art_des_Imports[Art des Imports],T_Art_des_Imports[Art des Imports Code],"")</f>
        <v/>
      </c>
      <c r="B91" s="55" t="str">
        <f>IF(T_Liefertage[[#This Row],[DATUM*]]="","",T_Liefertage[[#This Row],[DATUM*]])</f>
        <v/>
      </c>
      <c r="C91" s="57" t="str">
        <f>_xlfn.XLOOKUP(T_Liefertage[[#This Row],[IST LIEFERTAG*]],T_Ja_Nein[Eingabe JA/NEIN],T_Ja_Nein[Code Wert JA/NEIN],"")</f>
        <v/>
      </c>
      <c r="D91" s="19" t="str">
        <f>IF(T_Liefertage[[#This Row],[Liefergruppe]]="","",T_Liefertage[[#This Row],[Liefergruppe]])</f>
        <v/>
      </c>
      <c r="E91" s="19" t="str">
        <f>IF(T_Liefertage[[#This Row],[Lieferart]]="","",T_Liefertage[[#This Row],[Lieferart]])</f>
        <v/>
      </c>
    </row>
    <row r="92" spans="1:5" s="13" customFormat="1" x14ac:dyDescent="0.25">
      <c r="A92" s="20" t="str">
        <f>_xlfn.XLOOKUP(T_Liefertage[[#This Row],[ART DES IMPORTS*]],T_Art_des_Imports[Art des Imports],T_Art_des_Imports[Art des Imports Code],"")</f>
        <v/>
      </c>
      <c r="B92" s="55" t="str">
        <f>IF(T_Liefertage[[#This Row],[DATUM*]]="","",T_Liefertage[[#This Row],[DATUM*]])</f>
        <v/>
      </c>
      <c r="C92" s="57" t="str">
        <f>_xlfn.XLOOKUP(T_Liefertage[[#This Row],[IST LIEFERTAG*]],T_Ja_Nein[Eingabe JA/NEIN],T_Ja_Nein[Code Wert JA/NEIN],"")</f>
        <v/>
      </c>
      <c r="D92" s="19" t="str">
        <f>IF(T_Liefertage[[#This Row],[Liefergruppe]]="","",T_Liefertage[[#This Row],[Liefergruppe]])</f>
        <v/>
      </c>
      <c r="E92" s="19" t="str">
        <f>IF(T_Liefertage[[#This Row],[Lieferart]]="","",T_Liefertage[[#This Row],[Lieferart]])</f>
        <v/>
      </c>
    </row>
    <row r="93" spans="1:5" s="13" customFormat="1" x14ac:dyDescent="0.25">
      <c r="A93" s="20" t="str">
        <f>_xlfn.XLOOKUP(T_Liefertage[[#This Row],[ART DES IMPORTS*]],T_Art_des_Imports[Art des Imports],T_Art_des_Imports[Art des Imports Code],"")</f>
        <v/>
      </c>
      <c r="B93" s="55" t="str">
        <f>IF(T_Liefertage[[#This Row],[DATUM*]]="","",T_Liefertage[[#This Row],[DATUM*]])</f>
        <v/>
      </c>
      <c r="C93" s="57" t="str">
        <f>_xlfn.XLOOKUP(T_Liefertage[[#This Row],[IST LIEFERTAG*]],T_Ja_Nein[Eingabe JA/NEIN],T_Ja_Nein[Code Wert JA/NEIN],"")</f>
        <v/>
      </c>
      <c r="D93" s="19" t="str">
        <f>IF(T_Liefertage[[#This Row],[Liefergruppe]]="","",T_Liefertage[[#This Row],[Liefergruppe]])</f>
        <v/>
      </c>
      <c r="E93" s="19" t="str">
        <f>IF(T_Liefertage[[#This Row],[Lieferart]]="","",T_Liefertage[[#This Row],[Lieferart]])</f>
        <v/>
      </c>
    </row>
    <row r="94" spans="1:5" s="13" customFormat="1" x14ac:dyDescent="0.25">
      <c r="A94" s="20" t="str">
        <f>_xlfn.XLOOKUP(T_Liefertage[[#This Row],[ART DES IMPORTS*]],T_Art_des_Imports[Art des Imports],T_Art_des_Imports[Art des Imports Code],"")</f>
        <v/>
      </c>
      <c r="B94" s="55" t="str">
        <f>IF(T_Liefertage[[#This Row],[DATUM*]]="","",T_Liefertage[[#This Row],[DATUM*]])</f>
        <v/>
      </c>
      <c r="C94" s="57" t="str">
        <f>_xlfn.XLOOKUP(T_Liefertage[[#This Row],[IST LIEFERTAG*]],T_Ja_Nein[Eingabe JA/NEIN],T_Ja_Nein[Code Wert JA/NEIN],"")</f>
        <v/>
      </c>
      <c r="D94" s="19" t="str">
        <f>IF(T_Liefertage[[#This Row],[Liefergruppe]]="","",T_Liefertage[[#This Row],[Liefergruppe]])</f>
        <v/>
      </c>
      <c r="E94" s="19" t="str">
        <f>IF(T_Liefertage[[#This Row],[Lieferart]]="","",T_Liefertage[[#This Row],[Lieferart]])</f>
        <v/>
      </c>
    </row>
    <row r="95" spans="1:5" s="13" customFormat="1" x14ac:dyDescent="0.25">
      <c r="A95" s="20" t="str">
        <f>_xlfn.XLOOKUP(T_Liefertage[[#This Row],[ART DES IMPORTS*]],T_Art_des_Imports[Art des Imports],T_Art_des_Imports[Art des Imports Code],"")</f>
        <v/>
      </c>
      <c r="B95" s="55" t="str">
        <f>IF(T_Liefertage[[#This Row],[DATUM*]]="","",T_Liefertage[[#This Row],[DATUM*]])</f>
        <v/>
      </c>
      <c r="C95" s="57" t="str">
        <f>_xlfn.XLOOKUP(T_Liefertage[[#This Row],[IST LIEFERTAG*]],T_Ja_Nein[Eingabe JA/NEIN],T_Ja_Nein[Code Wert JA/NEIN],"")</f>
        <v/>
      </c>
      <c r="D95" s="19" t="str">
        <f>IF(T_Liefertage[[#This Row],[Liefergruppe]]="","",T_Liefertage[[#This Row],[Liefergruppe]])</f>
        <v/>
      </c>
      <c r="E95" s="19" t="str">
        <f>IF(T_Liefertage[[#This Row],[Lieferart]]="","",T_Liefertage[[#This Row],[Lieferart]])</f>
        <v/>
      </c>
    </row>
    <row r="96" spans="1:5" s="13" customFormat="1" x14ac:dyDescent="0.25">
      <c r="A96" s="20" t="str">
        <f>_xlfn.XLOOKUP(T_Liefertage[[#This Row],[ART DES IMPORTS*]],T_Art_des_Imports[Art des Imports],T_Art_des_Imports[Art des Imports Code],"")</f>
        <v/>
      </c>
      <c r="B96" s="55" t="str">
        <f>IF(T_Liefertage[[#This Row],[DATUM*]]="","",T_Liefertage[[#This Row],[DATUM*]])</f>
        <v/>
      </c>
      <c r="C96" s="57" t="str">
        <f>_xlfn.XLOOKUP(T_Liefertage[[#This Row],[IST LIEFERTAG*]],T_Ja_Nein[Eingabe JA/NEIN],T_Ja_Nein[Code Wert JA/NEIN],"")</f>
        <v/>
      </c>
      <c r="D96" s="19" t="str">
        <f>IF(T_Liefertage[[#This Row],[Liefergruppe]]="","",T_Liefertage[[#This Row],[Liefergruppe]])</f>
        <v/>
      </c>
      <c r="E96" s="19" t="str">
        <f>IF(T_Liefertage[[#This Row],[Lieferart]]="","",T_Liefertage[[#This Row],[Lieferart]])</f>
        <v/>
      </c>
    </row>
    <row r="97" spans="1:5" s="13" customFormat="1" x14ac:dyDescent="0.25">
      <c r="A97" s="20" t="str">
        <f>_xlfn.XLOOKUP(T_Liefertage[[#This Row],[ART DES IMPORTS*]],T_Art_des_Imports[Art des Imports],T_Art_des_Imports[Art des Imports Code],"")</f>
        <v/>
      </c>
      <c r="B97" s="55" t="str">
        <f>IF(T_Liefertage[[#This Row],[DATUM*]]="","",T_Liefertage[[#This Row],[DATUM*]])</f>
        <v/>
      </c>
      <c r="C97" s="57" t="str">
        <f>_xlfn.XLOOKUP(T_Liefertage[[#This Row],[IST LIEFERTAG*]],T_Ja_Nein[Eingabe JA/NEIN],T_Ja_Nein[Code Wert JA/NEIN],"")</f>
        <v/>
      </c>
      <c r="D97" s="19" t="str">
        <f>IF(T_Liefertage[[#This Row],[Liefergruppe]]="","",T_Liefertage[[#This Row],[Liefergruppe]])</f>
        <v/>
      </c>
      <c r="E97" s="19" t="str">
        <f>IF(T_Liefertage[[#This Row],[Lieferart]]="","",T_Liefertage[[#This Row],[Lieferart]])</f>
        <v/>
      </c>
    </row>
    <row r="98" spans="1:5" s="13" customFormat="1" x14ac:dyDescent="0.25">
      <c r="A98" s="20" t="str">
        <f>_xlfn.XLOOKUP(T_Liefertage[[#This Row],[ART DES IMPORTS*]],T_Art_des_Imports[Art des Imports],T_Art_des_Imports[Art des Imports Code],"")</f>
        <v/>
      </c>
      <c r="B98" s="55" t="str">
        <f>IF(T_Liefertage[[#This Row],[DATUM*]]="","",T_Liefertage[[#This Row],[DATUM*]])</f>
        <v/>
      </c>
      <c r="C98" s="57" t="str">
        <f>_xlfn.XLOOKUP(T_Liefertage[[#This Row],[IST LIEFERTAG*]],T_Ja_Nein[Eingabe JA/NEIN],T_Ja_Nein[Code Wert JA/NEIN],"")</f>
        <v/>
      </c>
      <c r="D98" s="19" t="str">
        <f>IF(T_Liefertage[[#This Row],[Liefergruppe]]="","",T_Liefertage[[#This Row],[Liefergruppe]])</f>
        <v/>
      </c>
      <c r="E98" s="19" t="str">
        <f>IF(T_Liefertage[[#This Row],[Lieferart]]="","",T_Liefertage[[#This Row],[Lieferart]])</f>
        <v/>
      </c>
    </row>
    <row r="99" spans="1:5" s="13" customFormat="1" x14ac:dyDescent="0.25">
      <c r="A99" s="20" t="str">
        <f>_xlfn.XLOOKUP(T_Liefertage[[#This Row],[ART DES IMPORTS*]],T_Art_des_Imports[Art des Imports],T_Art_des_Imports[Art des Imports Code],"")</f>
        <v/>
      </c>
      <c r="B99" s="55" t="str">
        <f>IF(T_Liefertage[[#This Row],[DATUM*]]="","",T_Liefertage[[#This Row],[DATUM*]])</f>
        <v/>
      </c>
      <c r="C99" s="57" t="str">
        <f>_xlfn.XLOOKUP(T_Liefertage[[#This Row],[IST LIEFERTAG*]],T_Ja_Nein[Eingabe JA/NEIN],T_Ja_Nein[Code Wert JA/NEIN],"")</f>
        <v/>
      </c>
      <c r="D99" s="19" t="str">
        <f>IF(T_Liefertage[[#This Row],[Liefergruppe]]="","",T_Liefertage[[#This Row],[Liefergruppe]])</f>
        <v/>
      </c>
      <c r="E99" s="19" t="str">
        <f>IF(T_Liefertage[[#This Row],[Lieferart]]="","",T_Liefertage[[#This Row],[Lieferart]])</f>
        <v/>
      </c>
    </row>
    <row r="100" spans="1:5" s="13" customFormat="1" x14ac:dyDescent="0.25">
      <c r="A100" s="20" t="str">
        <f>_xlfn.XLOOKUP(T_Liefertage[[#This Row],[ART DES IMPORTS*]],T_Art_des_Imports[Art des Imports],T_Art_des_Imports[Art des Imports Code],"")</f>
        <v/>
      </c>
      <c r="B100" s="55" t="str">
        <f>IF(T_Liefertage[[#This Row],[DATUM*]]="","",T_Liefertage[[#This Row],[DATUM*]])</f>
        <v/>
      </c>
      <c r="C100" s="57" t="str">
        <f>_xlfn.XLOOKUP(T_Liefertage[[#This Row],[IST LIEFERTAG*]],T_Ja_Nein[Eingabe JA/NEIN],T_Ja_Nein[Code Wert JA/NEIN],"")</f>
        <v/>
      </c>
      <c r="D100" s="19" t="str">
        <f>IF(T_Liefertage[[#This Row],[Liefergruppe]]="","",T_Liefertage[[#This Row],[Liefergruppe]])</f>
        <v/>
      </c>
      <c r="E100" s="19" t="str">
        <f>IF(T_Liefertage[[#This Row],[Lieferart]]="","",T_Liefertage[[#This Row],[Lieferart]])</f>
        <v/>
      </c>
    </row>
    <row r="101" spans="1:5" s="13" customFormat="1" x14ac:dyDescent="0.25">
      <c r="A101" s="20" t="str">
        <f>_xlfn.XLOOKUP(T_Liefertage[[#This Row],[ART DES IMPORTS*]],T_Art_des_Imports[Art des Imports],T_Art_des_Imports[Art des Imports Code],"")</f>
        <v/>
      </c>
      <c r="B101" s="55" t="str">
        <f>IF(T_Liefertage[[#This Row],[DATUM*]]="","",T_Liefertage[[#This Row],[DATUM*]])</f>
        <v/>
      </c>
      <c r="C101" s="57" t="str">
        <f>_xlfn.XLOOKUP(T_Liefertage[[#This Row],[IST LIEFERTAG*]],T_Ja_Nein[Eingabe JA/NEIN],T_Ja_Nein[Code Wert JA/NEIN],"")</f>
        <v/>
      </c>
      <c r="D101" s="19" t="str">
        <f>IF(T_Liefertage[[#This Row],[Liefergruppe]]="","",T_Liefertage[[#This Row],[Liefergruppe]])</f>
        <v/>
      </c>
      <c r="E101" s="19" t="str">
        <f>IF(T_Liefertage[[#This Row],[Lieferart]]="","",T_Liefertage[[#This Row],[Lieferart]])</f>
        <v/>
      </c>
    </row>
    <row r="102" spans="1:5" s="13" customFormat="1" x14ac:dyDescent="0.25">
      <c r="A102" s="20" t="str">
        <f>_xlfn.XLOOKUP(T_Liefertage[[#This Row],[ART DES IMPORTS*]],T_Art_des_Imports[Art des Imports],T_Art_des_Imports[Art des Imports Code],"")</f>
        <v/>
      </c>
      <c r="B102" s="55" t="str">
        <f>IF(T_Liefertage[[#This Row],[DATUM*]]="","",T_Liefertage[[#This Row],[DATUM*]])</f>
        <v/>
      </c>
      <c r="C102" s="57" t="str">
        <f>_xlfn.XLOOKUP(T_Liefertage[[#This Row],[IST LIEFERTAG*]],T_Ja_Nein[Eingabe JA/NEIN],T_Ja_Nein[Code Wert JA/NEIN],"")</f>
        <v/>
      </c>
      <c r="D102" s="19" t="str">
        <f>IF(T_Liefertage[[#This Row],[Liefergruppe]]="","",T_Liefertage[[#This Row],[Liefergruppe]])</f>
        <v/>
      </c>
      <c r="E102" s="19" t="str">
        <f>IF(T_Liefertage[[#This Row],[Lieferart]]="","",T_Liefertage[[#This Row],[Lieferart]])</f>
        <v/>
      </c>
    </row>
    <row r="103" spans="1:5" s="13" customFormat="1" x14ac:dyDescent="0.25">
      <c r="A103" s="20" t="str">
        <f>_xlfn.XLOOKUP(T_Liefertage[[#This Row],[ART DES IMPORTS*]],T_Art_des_Imports[Art des Imports],T_Art_des_Imports[Art des Imports Code],"")</f>
        <v/>
      </c>
      <c r="B103" s="55" t="str">
        <f>IF(T_Liefertage[[#This Row],[DATUM*]]="","",T_Liefertage[[#This Row],[DATUM*]])</f>
        <v/>
      </c>
      <c r="C103" s="57" t="str">
        <f>_xlfn.XLOOKUP(T_Liefertage[[#This Row],[IST LIEFERTAG*]],T_Ja_Nein[Eingabe JA/NEIN],T_Ja_Nein[Code Wert JA/NEIN],"")</f>
        <v/>
      </c>
      <c r="D103" s="19" t="str">
        <f>IF(T_Liefertage[[#This Row],[Liefergruppe]]="","",T_Liefertage[[#This Row],[Liefergruppe]])</f>
        <v/>
      </c>
      <c r="E103" s="19" t="str">
        <f>IF(T_Liefertage[[#This Row],[Lieferart]]="","",T_Liefertage[[#This Row],[Lieferart]])</f>
        <v/>
      </c>
    </row>
    <row r="104" spans="1:5" s="13" customFormat="1" x14ac:dyDescent="0.25">
      <c r="A104" s="20" t="str">
        <f>_xlfn.XLOOKUP(T_Liefertage[[#This Row],[ART DES IMPORTS*]],T_Art_des_Imports[Art des Imports],T_Art_des_Imports[Art des Imports Code],"")</f>
        <v/>
      </c>
      <c r="B104" s="55" t="str">
        <f>IF(T_Liefertage[[#This Row],[DATUM*]]="","",T_Liefertage[[#This Row],[DATUM*]])</f>
        <v/>
      </c>
      <c r="C104" s="57" t="str">
        <f>_xlfn.XLOOKUP(T_Liefertage[[#This Row],[IST LIEFERTAG*]],T_Ja_Nein[Eingabe JA/NEIN],T_Ja_Nein[Code Wert JA/NEIN],"")</f>
        <v/>
      </c>
      <c r="D104" s="19" t="str">
        <f>IF(T_Liefertage[[#This Row],[Liefergruppe]]="","",T_Liefertage[[#This Row],[Liefergruppe]])</f>
        <v/>
      </c>
      <c r="E104" s="19" t="str">
        <f>IF(T_Liefertage[[#This Row],[Lieferart]]="","",T_Liefertage[[#This Row],[Lieferart]])</f>
        <v/>
      </c>
    </row>
    <row r="105" spans="1:5" s="13" customFormat="1" x14ac:dyDescent="0.25">
      <c r="A105" s="20" t="str">
        <f>_xlfn.XLOOKUP(T_Liefertage[[#This Row],[ART DES IMPORTS*]],T_Art_des_Imports[Art des Imports],T_Art_des_Imports[Art des Imports Code],"")</f>
        <v/>
      </c>
      <c r="B105" s="55" t="str">
        <f>IF(T_Liefertage[[#This Row],[DATUM*]]="","",T_Liefertage[[#This Row],[DATUM*]])</f>
        <v/>
      </c>
      <c r="C105" s="57" t="str">
        <f>_xlfn.XLOOKUP(T_Liefertage[[#This Row],[IST LIEFERTAG*]],T_Ja_Nein[Eingabe JA/NEIN],T_Ja_Nein[Code Wert JA/NEIN],"")</f>
        <v/>
      </c>
      <c r="D105" s="19" t="str">
        <f>IF(T_Liefertage[[#This Row],[Liefergruppe]]="","",T_Liefertage[[#This Row],[Liefergruppe]])</f>
        <v/>
      </c>
      <c r="E105" s="19" t="str">
        <f>IF(T_Liefertage[[#This Row],[Lieferart]]="","",T_Liefertage[[#This Row],[Lieferart]])</f>
        <v/>
      </c>
    </row>
    <row r="106" spans="1:5" s="13" customFormat="1" x14ac:dyDescent="0.25">
      <c r="A106" s="20" t="str">
        <f>_xlfn.XLOOKUP(T_Liefertage[[#This Row],[ART DES IMPORTS*]],T_Art_des_Imports[Art des Imports],T_Art_des_Imports[Art des Imports Code],"")</f>
        <v/>
      </c>
      <c r="B106" s="55" t="str">
        <f>IF(T_Liefertage[[#This Row],[DATUM*]]="","",T_Liefertage[[#This Row],[DATUM*]])</f>
        <v/>
      </c>
      <c r="C106" s="57" t="str">
        <f>_xlfn.XLOOKUP(T_Liefertage[[#This Row],[IST LIEFERTAG*]],T_Ja_Nein[Eingabe JA/NEIN],T_Ja_Nein[Code Wert JA/NEIN],"")</f>
        <v/>
      </c>
      <c r="D106" s="19" t="str">
        <f>IF(T_Liefertage[[#This Row],[Liefergruppe]]="","",T_Liefertage[[#This Row],[Liefergruppe]])</f>
        <v/>
      </c>
      <c r="E106" s="19" t="str">
        <f>IF(T_Liefertage[[#This Row],[Lieferart]]="","",T_Liefertage[[#This Row],[Lieferart]])</f>
        <v/>
      </c>
    </row>
    <row r="107" spans="1:5" s="13" customFormat="1" x14ac:dyDescent="0.25">
      <c r="A107" s="20" t="str">
        <f>_xlfn.XLOOKUP(T_Liefertage[[#This Row],[ART DES IMPORTS*]],T_Art_des_Imports[Art des Imports],T_Art_des_Imports[Art des Imports Code],"")</f>
        <v/>
      </c>
      <c r="B107" s="55" t="str">
        <f>IF(T_Liefertage[[#This Row],[DATUM*]]="","",T_Liefertage[[#This Row],[DATUM*]])</f>
        <v/>
      </c>
      <c r="C107" s="57" t="str">
        <f>_xlfn.XLOOKUP(T_Liefertage[[#This Row],[IST LIEFERTAG*]],T_Ja_Nein[Eingabe JA/NEIN],T_Ja_Nein[Code Wert JA/NEIN],"")</f>
        <v/>
      </c>
      <c r="D107" s="19" t="str">
        <f>IF(T_Liefertage[[#This Row],[Liefergruppe]]="","",T_Liefertage[[#This Row],[Liefergruppe]])</f>
        <v/>
      </c>
      <c r="E107" s="19" t="str">
        <f>IF(T_Liefertage[[#This Row],[Lieferart]]="","",T_Liefertage[[#This Row],[Lieferart]])</f>
        <v/>
      </c>
    </row>
    <row r="108" spans="1:5" s="13" customFormat="1" x14ac:dyDescent="0.25">
      <c r="A108" s="20" t="str">
        <f>_xlfn.XLOOKUP(T_Liefertage[[#This Row],[ART DES IMPORTS*]],T_Art_des_Imports[Art des Imports],T_Art_des_Imports[Art des Imports Code],"")</f>
        <v/>
      </c>
      <c r="B108" s="55" t="str">
        <f>IF(T_Liefertage[[#This Row],[DATUM*]]="","",T_Liefertage[[#This Row],[DATUM*]])</f>
        <v/>
      </c>
      <c r="C108" s="57" t="str">
        <f>_xlfn.XLOOKUP(T_Liefertage[[#This Row],[IST LIEFERTAG*]],T_Ja_Nein[Eingabe JA/NEIN],T_Ja_Nein[Code Wert JA/NEIN],"")</f>
        <v/>
      </c>
      <c r="D108" s="19" t="str">
        <f>IF(T_Liefertage[[#This Row],[Liefergruppe]]="","",T_Liefertage[[#This Row],[Liefergruppe]])</f>
        <v/>
      </c>
      <c r="E108" s="19" t="str">
        <f>IF(T_Liefertage[[#This Row],[Lieferart]]="","",T_Liefertage[[#This Row],[Lieferart]])</f>
        <v/>
      </c>
    </row>
    <row r="109" spans="1:5" s="13" customFormat="1" x14ac:dyDescent="0.25">
      <c r="A109" s="20" t="str">
        <f>_xlfn.XLOOKUP(T_Liefertage[[#This Row],[ART DES IMPORTS*]],T_Art_des_Imports[Art des Imports],T_Art_des_Imports[Art des Imports Code],"")</f>
        <v/>
      </c>
      <c r="B109" s="55" t="str">
        <f>IF(T_Liefertage[[#This Row],[DATUM*]]="","",T_Liefertage[[#This Row],[DATUM*]])</f>
        <v/>
      </c>
      <c r="C109" s="57" t="str">
        <f>_xlfn.XLOOKUP(T_Liefertage[[#This Row],[IST LIEFERTAG*]],T_Ja_Nein[Eingabe JA/NEIN],T_Ja_Nein[Code Wert JA/NEIN],"")</f>
        <v/>
      </c>
      <c r="D109" s="19" t="str">
        <f>IF(T_Liefertage[[#This Row],[Liefergruppe]]="","",T_Liefertage[[#This Row],[Liefergruppe]])</f>
        <v/>
      </c>
      <c r="E109" s="19" t="str">
        <f>IF(T_Liefertage[[#This Row],[Lieferart]]="","",T_Liefertage[[#This Row],[Lieferart]])</f>
        <v/>
      </c>
    </row>
    <row r="110" spans="1:5" s="13" customFormat="1" x14ac:dyDescent="0.25">
      <c r="A110" s="20" t="str">
        <f>_xlfn.XLOOKUP(T_Liefertage[[#This Row],[ART DES IMPORTS*]],T_Art_des_Imports[Art des Imports],T_Art_des_Imports[Art des Imports Code],"")</f>
        <v/>
      </c>
      <c r="B110" s="55" t="str">
        <f>IF(T_Liefertage[[#This Row],[DATUM*]]="","",T_Liefertage[[#This Row],[DATUM*]])</f>
        <v/>
      </c>
      <c r="C110" s="57" t="str">
        <f>_xlfn.XLOOKUP(T_Liefertage[[#This Row],[IST LIEFERTAG*]],T_Ja_Nein[Eingabe JA/NEIN],T_Ja_Nein[Code Wert JA/NEIN],"")</f>
        <v/>
      </c>
      <c r="D110" s="19" t="str">
        <f>IF(T_Liefertage[[#This Row],[Liefergruppe]]="","",T_Liefertage[[#This Row],[Liefergruppe]])</f>
        <v/>
      </c>
      <c r="E110" s="19" t="str">
        <f>IF(T_Liefertage[[#This Row],[Lieferart]]="","",T_Liefertage[[#This Row],[Lieferart]])</f>
        <v/>
      </c>
    </row>
    <row r="111" spans="1:5" s="13" customFormat="1" x14ac:dyDescent="0.25">
      <c r="A111" s="20" t="str">
        <f>_xlfn.XLOOKUP(T_Liefertage[[#This Row],[ART DES IMPORTS*]],T_Art_des_Imports[Art des Imports],T_Art_des_Imports[Art des Imports Code],"")</f>
        <v/>
      </c>
      <c r="B111" s="55" t="str">
        <f>IF(T_Liefertage[[#This Row],[DATUM*]]="","",T_Liefertage[[#This Row],[DATUM*]])</f>
        <v/>
      </c>
      <c r="C111" s="57" t="str">
        <f>_xlfn.XLOOKUP(T_Liefertage[[#This Row],[IST LIEFERTAG*]],T_Ja_Nein[Eingabe JA/NEIN],T_Ja_Nein[Code Wert JA/NEIN],"")</f>
        <v/>
      </c>
      <c r="D111" s="19" t="str">
        <f>IF(T_Liefertage[[#This Row],[Liefergruppe]]="","",T_Liefertage[[#This Row],[Liefergruppe]])</f>
        <v/>
      </c>
      <c r="E111" s="19" t="str">
        <f>IF(T_Liefertage[[#This Row],[Lieferart]]="","",T_Liefertage[[#This Row],[Lieferart]])</f>
        <v/>
      </c>
    </row>
    <row r="112" spans="1:5" s="13" customFormat="1" x14ac:dyDescent="0.25">
      <c r="A112" s="20" t="str">
        <f>_xlfn.XLOOKUP(T_Liefertage[[#This Row],[ART DES IMPORTS*]],T_Art_des_Imports[Art des Imports],T_Art_des_Imports[Art des Imports Code],"")</f>
        <v/>
      </c>
      <c r="B112" s="55" t="str">
        <f>IF(T_Liefertage[[#This Row],[DATUM*]]="","",T_Liefertage[[#This Row],[DATUM*]])</f>
        <v/>
      </c>
      <c r="C112" s="57" t="str">
        <f>_xlfn.XLOOKUP(T_Liefertage[[#This Row],[IST LIEFERTAG*]],T_Ja_Nein[Eingabe JA/NEIN],T_Ja_Nein[Code Wert JA/NEIN],"")</f>
        <v/>
      </c>
      <c r="D112" s="19" t="str">
        <f>IF(T_Liefertage[[#This Row],[Liefergruppe]]="","",T_Liefertage[[#This Row],[Liefergruppe]])</f>
        <v/>
      </c>
      <c r="E112" s="19" t="str">
        <f>IF(T_Liefertage[[#This Row],[Lieferart]]="","",T_Liefertage[[#This Row],[Lieferart]])</f>
        <v/>
      </c>
    </row>
    <row r="113" spans="1:5" s="13" customFormat="1" x14ac:dyDescent="0.25">
      <c r="A113" s="20" t="str">
        <f>_xlfn.XLOOKUP(T_Liefertage[[#This Row],[ART DES IMPORTS*]],T_Art_des_Imports[Art des Imports],T_Art_des_Imports[Art des Imports Code],"")</f>
        <v/>
      </c>
      <c r="B113" s="55" t="str">
        <f>IF(T_Liefertage[[#This Row],[DATUM*]]="","",T_Liefertage[[#This Row],[DATUM*]])</f>
        <v/>
      </c>
      <c r="C113" s="57" t="str">
        <f>_xlfn.XLOOKUP(T_Liefertage[[#This Row],[IST LIEFERTAG*]],T_Ja_Nein[Eingabe JA/NEIN],T_Ja_Nein[Code Wert JA/NEIN],"")</f>
        <v/>
      </c>
      <c r="D113" s="19" t="str">
        <f>IF(T_Liefertage[[#This Row],[Liefergruppe]]="","",T_Liefertage[[#This Row],[Liefergruppe]])</f>
        <v/>
      </c>
      <c r="E113" s="19" t="str">
        <f>IF(T_Liefertage[[#This Row],[Lieferart]]="","",T_Liefertage[[#This Row],[Lieferart]])</f>
        <v/>
      </c>
    </row>
    <row r="114" spans="1:5" s="13" customFormat="1" x14ac:dyDescent="0.25">
      <c r="A114" s="20" t="str">
        <f>_xlfn.XLOOKUP(T_Liefertage[[#This Row],[ART DES IMPORTS*]],T_Art_des_Imports[Art des Imports],T_Art_des_Imports[Art des Imports Code],"")</f>
        <v/>
      </c>
      <c r="B114" s="55" t="str">
        <f>IF(T_Liefertage[[#This Row],[DATUM*]]="","",T_Liefertage[[#This Row],[DATUM*]])</f>
        <v/>
      </c>
      <c r="C114" s="57" t="str">
        <f>_xlfn.XLOOKUP(T_Liefertage[[#This Row],[IST LIEFERTAG*]],T_Ja_Nein[Eingabe JA/NEIN],T_Ja_Nein[Code Wert JA/NEIN],"")</f>
        <v/>
      </c>
      <c r="D114" s="19" t="str">
        <f>IF(T_Liefertage[[#This Row],[Liefergruppe]]="","",T_Liefertage[[#This Row],[Liefergruppe]])</f>
        <v/>
      </c>
      <c r="E114" s="19" t="str">
        <f>IF(T_Liefertage[[#This Row],[Lieferart]]="","",T_Liefertage[[#This Row],[Lieferart]])</f>
        <v/>
      </c>
    </row>
    <row r="115" spans="1:5" s="13" customFormat="1" x14ac:dyDescent="0.25">
      <c r="A115" s="20" t="str">
        <f>_xlfn.XLOOKUP(T_Liefertage[[#This Row],[ART DES IMPORTS*]],T_Art_des_Imports[Art des Imports],T_Art_des_Imports[Art des Imports Code],"")</f>
        <v/>
      </c>
      <c r="B115" s="55" t="str">
        <f>IF(T_Liefertage[[#This Row],[DATUM*]]="","",T_Liefertage[[#This Row],[DATUM*]])</f>
        <v/>
      </c>
      <c r="C115" s="57" t="str">
        <f>_xlfn.XLOOKUP(T_Liefertage[[#This Row],[IST LIEFERTAG*]],T_Ja_Nein[Eingabe JA/NEIN],T_Ja_Nein[Code Wert JA/NEIN],"")</f>
        <v/>
      </c>
      <c r="D115" s="19" t="str">
        <f>IF(T_Liefertage[[#This Row],[Liefergruppe]]="","",T_Liefertage[[#This Row],[Liefergruppe]])</f>
        <v/>
      </c>
      <c r="E115" s="19" t="str">
        <f>IF(T_Liefertage[[#This Row],[Lieferart]]="","",T_Liefertage[[#This Row],[Lieferart]])</f>
        <v/>
      </c>
    </row>
    <row r="116" spans="1:5" s="13" customFormat="1" x14ac:dyDescent="0.25">
      <c r="A116" s="20" t="str">
        <f>_xlfn.XLOOKUP(T_Liefertage[[#This Row],[ART DES IMPORTS*]],T_Art_des_Imports[Art des Imports],T_Art_des_Imports[Art des Imports Code],"")</f>
        <v/>
      </c>
      <c r="B116" s="55" t="str">
        <f>IF(T_Liefertage[[#This Row],[DATUM*]]="","",T_Liefertage[[#This Row],[DATUM*]])</f>
        <v/>
      </c>
      <c r="C116" s="57" t="str">
        <f>_xlfn.XLOOKUP(T_Liefertage[[#This Row],[IST LIEFERTAG*]],T_Ja_Nein[Eingabe JA/NEIN],T_Ja_Nein[Code Wert JA/NEIN],"")</f>
        <v/>
      </c>
      <c r="D116" s="19" t="str">
        <f>IF(T_Liefertage[[#This Row],[Liefergruppe]]="","",T_Liefertage[[#This Row],[Liefergruppe]])</f>
        <v/>
      </c>
      <c r="E116" s="19" t="str">
        <f>IF(T_Liefertage[[#This Row],[Lieferart]]="","",T_Liefertage[[#This Row],[Lieferart]])</f>
        <v/>
      </c>
    </row>
    <row r="117" spans="1:5" s="13" customFormat="1" x14ac:dyDescent="0.25">
      <c r="A117" s="20" t="str">
        <f>_xlfn.XLOOKUP(T_Liefertage[[#This Row],[ART DES IMPORTS*]],T_Art_des_Imports[Art des Imports],T_Art_des_Imports[Art des Imports Code],"")</f>
        <v/>
      </c>
      <c r="B117" s="55" t="str">
        <f>IF(T_Liefertage[[#This Row],[DATUM*]]="","",T_Liefertage[[#This Row],[DATUM*]])</f>
        <v/>
      </c>
      <c r="C117" s="57" t="str">
        <f>_xlfn.XLOOKUP(T_Liefertage[[#This Row],[IST LIEFERTAG*]],T_Ja_Nein[Eingabe JA/NEIN],T_Ja_Nein[Code Wert JA/NEIN],"")</f>
        <v/>
      </c>
      <c r="D117" s="19" t="str">
        <f>IF(T_Liefertage[[#This Row],[Liefergruppe]]="","",T_Liefertage[[#This Row],[Liefergruppe]])</f>
        <v/>
      </c>
      <c r="E117" s="19" t="str">
        <f>IF(T_Liefertage[[#This Row],[Lieferart]]="","",T_Liefertage[[#This Row],[Lieferart]])</f>
        <v/>
      </c>
    </row>
    <row r="118" spans="1:5" s="13" customFormat="1" x14ac:dyDescent="0.25">
      <c r="A118" s="20" t="str">
        <f>_xlfn.XLOOKUP(T_Liefertage[[#This Row],[ART DES IMPORTS*]],T_Art_des_Imports[Art des Imports],T_Art_des_Imports[Art des Imports Code],"")</f>
        <v/>
      </c>
      <c r="B118" s="55" t="str">
        <f>IF(T_Liefertage[[#This Row],[DATUM*]]="","",T_Liefertage[[#This Row],[DATUM*]])</f>
        <v/>
      </c>
      <c r="C118" s="57" t="str">
        <f>_xlfn.XLOOKUP(T_Liefertage[[#This Row],[IST LIEFERTAG*]],T_Ja_Nein[Eingabe JA/NEIN],T_Ja_Nein[Code Wert JA/NEIN],"")</f>
        <v/>
      </c>
      <c r="D118" s="19" t="str">
        <f>IF(T_Liefertage[[#This Row],[Liefergruppe]]="","",T_Liefertage[[#This Row],[Liefergruppe]])</f>
        <v/>
      </c>
      <c r="E118" s="19" t="str">
        <f>IF(T_Liefertage[[#This Row],[Lieferart]]="","",T_Liefertage[[#This Row],[Lieferart]])</f>
        <v/>
      </c>
    </row>
    <row r="119" spans="1:5" s="13" customFormat="1" x14ac:dyDescent="0.25">
      <c r="A119" s="20" t="str">
        <f>_xlfn.XLOOKUP(T_Liefertage[[#This Row],[ART DES IMPORTS*]],T_Art_des_Imports[Art des Imports],T_Art_des_Imports[Art des Imports Code],"")</f>
        <v/>
      </c>
      <c r="B119" s="55" t="str">
        <f>IF(T_Liefertage[[#This Row],[DATUM*]]="","",T_Liefertage[[#This Row],[DATUM*]])</f>
        <v/>
      </c>
      <c r="C119" s="57" t="str">
        <f>_xlfn.XLOOKUP(T_Liefertage[[#This Row],[IST LIEFERTAG*]],T_Ja_Nein[Eingabe JA/NEIN],T_Ja_Nein[Code Wert JA/NEIN],"")</f>
        <v/>
      </c>
      <c r="D119" s="19" t="str">
        <f>IF(T_Liefertage[[#This Row],[Liefergruppe]]="","",T_Liefertage[[#This Row],[Liefergruppe]])</f>
        <v/>
      </c>
      <c r="E119" s="19" t="str">
        <f>IF(T_Liefertage[[#This Row],[Lieferart]]="","",T_Liefertage[[#This Row],[Lieferart]])</f>
        <v/>
      </c>
    </row>
    <row r="120" spans="1:5" s="13" customFormat="1" x14ac:dyDescent="0.25">
      <c r="A120" s="20" t="str">
        <f>_xlfn.XLOOKUP(T_Liefertage[[#This Row],[ART DES IMPORTS*]],T_Art_des_Imports[Art des Imports],T_Art_des_Imports[Art des Imports Code],"")</f>
        <v/>
      </c>
      <c r="B120" s="55" t="str">
        <f>IF(T_Liefertage[[#This Row],[DATUM*]]="","",T_Liefertage[[#This Row],[DATUM*]])</f>
        <v/>
      </c>
      <c r="C120" s="57" t="str">
        <f>_xlfn.XLOOKUP(T_Liefertage[[#This Row],[IST LIEFERTAG*]],T_Ja_Nein[Eingabe JA/NEIN],T_Ja_Nein[Code Wert JA/NEIN],"")</f>
        <v/>
      </c>
      <c r="D120" s="19" t="str">
        <f>IF(T_Liefertage[[#This Row],[Liefergruppe]]="","",T_Liefertage[[#This Row],[Liefergruppe]])</f>
        <v/>
      </c>
      <c r="E120" s="19" t="str">
        <f>IF(T_Liefertage[[#This Row],[Lieferart]]="","",T_Liefertage[[#This Row],[Lieferart]])</f>
        <v/>
      </c>
    </row>
    <row r="121" spans="1:5" s="13" customFormat="1" x14ac:dyDescent="0.25">
      <c r="A121" s="20" t="str">
        <f>_xlfn.XLOOKUP(T_Liefertage[[#This Row],[ART DES IMPORTS*]],T_Art_des_Imports[Art des Imports],T_Art_des_Imports[Art des Imports Code],"")</f>
        <v/>
      </c>
      <c r="B121" s="55" t="str">
        <f>IF(T_Liefertage[[#This Row],[DATUM*]]="","",T_Liefertage[[#This Row],[DATUM*]])</f>
        <v/>
      </c>
      <c r="C121" s="57" t="str">
        <f>_xlfn.XLOOKUP(T_Liefertage[[#This Row],[IST LIEFERTAG*]],T_Ja_Nein[Eingabe JA/NEIN],T_Ja_Nein[Code Wert JA/NEIN],"")</f>
        <v/>
      </c>
      <c r="D121" s="19" t="str">
        <f>IF(T_Liefertage[[#This Row],[Liefergruppe]]="","",T_Liefertage[[#This Row],[Liefergruppe]])</f>
        <v/>
      </c>
      <c r="E121" s="19" t="str">
        <f>IF(T_Liefertage[[#This Row],[Lieferart]]="","",T_Liefertage[[#This Row],[Lieferart]])</f>
        <v/>
      </c>
    </row>
    <row r="122" spans="1:5" s="13" customFormat="1" x14ac:dyDescent="0.25">
      <c r="A122" s="20" t="str">
        <f>_xlfn.XLOOKUP(T_Liefertage[[#This Row],[ART DES IMPORTS*]],T_Art_des_Imports[Art des Imports],T_Art_des_Imports[Art des Imports Code],"")</f>
        <v/>
      </c>
      <c r="B122" s="55" t="str">
        <f>IF(T_Liefertage[[#This Row],[DATUM*]]="","",T_Liefertage[[#This Row],[DATUM*]])</f>
        <v/>
      </c>
      <c r="C122" s="57" t="str">
        <f>_xlfn.XLOOKUP(T_Liefertage[[#This Row],[IST LIEFERTAG*]],T_Ja_Nein[Eingabe JA/NEIN],T_Ja_Nein[Code Wert JA/NEIN],"")</f>
        <v/>
      </c>
      <c r="D122" s="19" t="str">
        <f>IF(T_Liefertage[[#This Row],[Liefergruppe]]="","",T_Liefertage[[#This Row],[Liefergruppe]])</f>
        <v/>
      </c>
      <c r="E122" s="19" t="str">
        <f>IF(T_Liefertage[[#This Row],[Lieferart]]="","",T_Liefertage[[#This Row],[Lieferart]])</f>
        <v/>
      </c>
    </row>
    <row r="123" spans="1:5" s="13" customFormat="1" x14ac:dyDescent="0.25">
      <c r="A123" s="20" t="str">
        <f>_xlfn.XLOOKUP(T_Liefertage[[#This Row],[ART DES IMPORTS*]],T_Art_des_Imports[Art des Imports],T_Art_des_Imports[Art des Imports Code],"")</f>
        <v/>
      </c>
      <c r="B123" s="55" t="str">
        <f>IF(T_Liefertage[[#This Row],[DATUM*]]="","",T_Liefertage[[#This Row],[DATUM*]])</f>
        <v/>
      </c>
      <c r="C123" s="57" t="str">
        <f>_xlfn.XLOOKUP(T_Liefertage[[#This Row],[IST LIEFERTAG*]],T_Ja_Nein[Eingabe JA/NEIN],T_Ja_Nein[Code Wert JA/NEIN],"")</f>
        <v/>
      </c>
      <c r="D123" s="19" t="str">
        <f>IF(T_Liefertage[[#This Row],[Liefergruppe]]="","",T_Liefertage[[#This Row],[Liefergruppe]])</f>
        <v/>
      </c>
      <c r="E123" s="19" t="str">
        <f>IF(T_Liefertage[[#This Row],[Lieferart]]="","",T_Liefertage[[#This Row],[Lieferart]])</f>
        <v/>
      </c>
    </row>
    <row r="124" spans="1:5" s="13" customFormat="1" x14ac:dyDescent="0.25">
      <c r="A124" s="20" t="str">
        <f>_xlfn.XLOOKUP(T_Liefertage[[#This Row],[ART DES IMPORTS*]],T_Art_des_Imports[Art des Imports],T_Art_des_Imports[Art des Imports Code],"")</f>
        <v/>
      </c>
      <c r="B124" s="55" t="str">
        <f>IF(T_Liefertage[[#This Row],[DATUM*]]="","",T_Liefertage[[#This Row],[DATUM*]])</f>
        <v/>
      </c>
      <c r="C124" s="57" t="str">
        <f>_xlfn.XLOOKUP(T_Liefertage[[#This Row],[IST LIEFERTAG*]],T_Ja_Nein[Eingabe JA/NEIN],T_Ja_Nein[Code Wert JA/NEIN],"")</f>
        <v/>
      </c>
      <c r="D124" s="19" t="str">
        <f>IF(T_Liefertage[[#This Row],[Liefergruppe]]="","",T_Liefertage[[#This Row],[Liefergruppe]])</f>
        <v/>
      </c>
      <c r="E124" s="19" t="str">
        <f>IF(T_Liefertage[[#This Row],[Lieferart]]="","",T_Liefertage[[#This Row],[Lieferart]])</f>
        <v/>
      </c>
    </row>
    <row r="125" spans="1:5" s="13" customFormat="1" x14ac:dyDescent="0.25">
      <c r="A125" s="20" t="str">
        <f>_xlfn.XLOOKUP(T_Liefertage[[#This Row],[ART DES IMPORTS*]],T_Art_des_Imports[Art des Imports],T_Art_des_Imports[Art des Imports Code],"")</f>
        <v/>
      </c>
      <c r="B125" s="55" t="str">
        <f>IF(T_Liefertage[[#This Row],[DATUM*]]="","",T_Liefertage[[#This Row],[DATUM*]])</f>
        <v/>
      </c>
      <c r="C125" s="57" t="str">
        <f>_xlfn.XLOOKUP(T_Liefertage[[#This Row],[IST LIEFERTAG*]],T_Ja_Nein[Eingabe JA/NEIN],T_Ja_Nein[Code Wert JA/NEIN],"")</f>
        <v/>
      </c>
      <c r="D125" s="19" t="str">
        <f>IF(T_Liefertage[[#This Row],[Liefergruppe]]="","",T_Liefertage[[#This Row],[Liefergruppe]])</f>
        <v/>
      </c>
      <c r="E125" s="19" t="str">
        <f>IF(T_Liefertage[[#This Row],[Lieferart]]="","",T_Liefertage[[#This Row],[Lieferart]])</f>
        <v/>
      </c>
    </row>
    <row r="126" spans="1:5" s="13" customFormat="1" x14ac:dyDescent="0.25">
      <c r="A126" s="20" t="str">
        <f>_xlfn.XLOOKUP(T_Liefertage[[#This Row],[ART DES IMPORTS*]],T_Art_des_Imports[Art des Imports],T_Art_des_Imports[Art des Imports Code],"")</f>
        <v/>
      </c>
      <c r="B126" s="55" t="str">
        <f>IF(T_Liefertage[[#This Row],[DATUM*]]="","",T_Liefertage[[#This Row],[DATUM*]])</f>
        <v/>
      </c>
      <c r="C126" s="57" t="str">
        <f>_xlfn.XLOOKUP(T_Liefertage[[#This Row],[IST LIEFERTAG*]],T_Ja_Nein[Eingabe JA/NEIN],T_Ja_Nein[Code Wert JA/NEIN],"")</f>
        <v/>
      </c>
      <c r="D126" s="19" t="str">
        <f>IF(T_Liefertage[[#This Row],[Liefergruppe]]="","",T_Liefertage[[#This Row],[Liefergruppe]])</f>
        <v/>
      </c>
      <c r="E126" s="19" t="str">
        <f>IF(T_Liefertage[[#This Row],[Lieferart]]="","",T_Liefertage[[#This Row],[Lieferart]])</f>
        <v/>
      </c>
    </row>
    <row r="127" spans="1:5" s="13" customFormat="1" x14ac:dyDescent="0.25">
      <c r="A127" s="20" t="str">
        <f>_xlfn.XLOOKUP(T_Liefertage[[#This Row],[ART DES IMPORTS*]],T_Art_des_Imports[Art des Imports],T_Art_des_Imports[Art des Imports Code],"")</f>
        <v/>
      </c>
      <c r="B127" s="55" t="str">
        <f>IF(T_Liefertage[[#This Row],[DATUM*]]="","",T_Liefertage[[#This Row],[DATUM*]])</f>
        <v/>
      </c>
      <c r="C127" s="57" t="str">
        <f>_xlfn.XLOOKUP(T_Liefertage[[#This Row],[IST LIEFERTAG*]],T_Ja_Nein[Eingabe JA/NEIN],T_Ja_Nein[Code Wert JA/NEIN],"")</f>
        <v/>
      </c>
      <c r="D127" s="19" t="str">
        <f>IF(T_Liefertage[[#This Row],[Liefergruppe]]="","",T_Liefertage[[#This Row],[Liefergruppe]])</f>
        <v/>
      </c>
      <c r="E127" s="19" t="str">
        <f>IF(T_Liefertage[[#This Row],[Lieferart]]="","",T_Liefertage[[#This Row],[Lieferart]])</f>
        <v/>
      </c>
    </row>
    <row r="128" spans="1:5" s="13" customFormat="1" x14ac:dyDescent="0.25">
      <c r="A128" s="20" t="str">
        <f>_xlfn.XLOOKUP(T_Liefertage[[#This Row],[ART DES IMPORTS*]],T_Art_des_Imports[Art des Imports],T_Art_des_Imports[Art des Imports Code],"")</f>
        <v/>
      </c>
      <c r="B128" s="55" t="str">
        <f>IF(T_Liefertage[[#This Row],[DATUM*]]="","",T_Liefertage[[#This Row],[DATUM*]])</f>
        <v/>
      </c>
      <c r="C128" s="57" t="str">
        <f>_xlfn.XLOOKUP(T_Liefertage[[#This Row],[IST LIEFERTAG*]],T_Ja_Nein[Eingabe JA/NEIN],T_Ja_Nein[Code Wert JA/NEIN],"")</f>
        <v/>
      </c>
      <c r="D128" s="19" t="str">
        <f>IF(T_Liefertage[[#This Row],[Liefergruppe]]="","",T_Liefertage[[#This Row],[Liefergruppe]])</f>
        <v/>
      </c>
      <c r="E128" s="19" t="str">
        <f>IF(T_Liefertage[[#This Row],[Lieferart]]="","",T_Liefertage[[#This Row],[Lieferart]])</f>
        <v/>
      </c>
    </row>
    <row r="129" spans="1:5" s="13" customFormat="1" x14ac:dyDescent="0.25">
      <c r="A129" s="20" t="str">
        <f>_xlfn.XLOOKUP(T_Liefertage[[#This Row],[ART DES IMPORTS*]],T_Art_des_Imports[Art des Imports],T_Art_des_Imports[Art des Imports Code],"")</f>
        <v/>
      </c>
      <c r="B129" s="55" t="str">
        <f>IF(T_Liefertage[[#This Row],[DATUM*]]="","",T_Liefertage[[#This Row],[DATUM*]])</f>
        <v/>
      </c>
      <c r="C129" s="57" t="str">
        <f>_xlfn.XLOOKUP(T_Liefertage[[#This Row],[IST LIEFERTAG*]],T_Ja_Nein[Eingabe JA/NEIN],T_Ja_Nein[Code Wert JA/NEIN],"")</f>
        <v/>
      </c>
      <c r="D129" s="19" t="str">
        <f>IF(T_Liefertage[[#This Row],[Liefergruppe]]="","",T_Liefertage[[#This Row],[Liefergruppe]])</f>
        <v/>
      </c>
      <c r="E129" s="19" t="str">
        <f>IF(T_Liefertage[[#This Row],[Lieferart]]="","",T_Liefertage[[#This Row],[Lieferart]])</f>
        <v/>
      </c>
    </row>
    <row r="130" spans="1:5" s="13" customFormat="1" x14ac:dyDescent="0.25">
      <c r="A130" s="20" t="str">
        <f>_xlfn.XLOOKUP(T_Liefertage[[#This Row],[ART DES IMPORTS*]],T_Art_des_Imports[Art des Imports],T_Art_des_Imports[Art des Imports Code],"")</f>
        <v/>
      </c>
      <c r="B130" s="55" t="str">
        <f>IF(T_Liefertage[[#This Row],[DATUM*]]="","",T_Liefertage[[#This Row],[DATUM*]])</f>
        <v/>
      </c>
      <c r="C130" s="57" t="str">
        <f>_xlfn.XLOOKUP(T_Liefertage[[#This Row],[IST LIEFERTAG*]],T_Ja_Nein[Eingabe JA/NEIN],T_Ja_Nein[Code Wert JA/NEIN],"")</f>
        <v/>
      </c>
      <c r="D130" s="19" t="str">
        <f>IF(T_Liefertage[[#This Row],[Liefergruppe]]="","",T_Liefertage[[#This Row],[Liefergruppe]])</f>
        <v/>
      </c>
      <c r="E130" s="19" t="str">
        <f>IF(T_Liefertage[[#This Row],[Lieferart]]="","",T_Liefertage[[#This Row],[Lieferart]])</f>
        <v/>
      </c>
    </row>
    <row r="131" spans="1:5" s="13" customFormat="1" x14ac:dyDescent="0.25">
      <c r="A131" s="20" t="str">
        <f>_xlfn.XLOOKUP(T_Liefertage[[#This Row],[ART DES IMPORTS*]],T_Art_des_Imports[Art des Imports],T_Art_des_Imports[Art des Imports Code],"")</f>
        <v/>
      </c>
      <c r="B131" s="55" t="str">
        <f>IF(T_Liefertage[[#This Row],[DATUM*]]="","",T_Liefertage[[#This Row],[DATUM*]])</f>
        <v/>
      </c>
      <c r="C131" s="57" t="str">
        <f>_xlfn.XLOOKUP(T_Liefertage[[#This Row],[IST LIEFERTAG*]],T_Ja_Nein[Eingabe JA/NEIN],T_Ja_Nein[Code Wert JA/NEIN],"")</f>
        <v/>
      </c>
      <c r="D131" s="19" t="str">
        <f>IF(T_Liefertage[[#This Row],[Liefergruppe]]="","",T_Liefertage[[#This Row],[Liefergruppe]])</f>
        <v/>
      </c>
      <c r="E131" s="19" t="str">
        <f>IF(T_Liefertage[[#This Row],[Lieferart]]="","",T_Liefertage[[#This Row],[Lieferart]])</f>
        <v/>
      </c>
    </row>
    <row r="132" spans="1:5" s="13" customFormat="1" x14ac:dyDescent="0.25">
      <c r="A132" s="20" t="str">
        <f>_xlfn.XLOOKUP(T_Liefertage[[#This Row],[ART DES IMPORTS*]],T_Art_des_Imports[Art des Imports],T_Art_des_Imports[Art des Imports Code],"")</f>
        <v/>
      </c>
      <c r="B132" s="55" t="str">
        <f>IF(T_Liefertage[[#This Row],[DATUM*]]="","",T_Liefertage[[#This Row],[DATUM*]])</f>
        <v/>
      </c>
      <c r="C132" s="57" t="str">
        <f>_xlfn.XLOOKUP(T_Liefertage[[#This Row],[IST LIEFERTAG*]],T_Ja_Nein[Eingabe JA/NEIN],T_Ja_Nein[Code Wert JA/NEIN],"")</f>
        <v/>
      </c>
      <c r="D132" s="19" t="str">
        <f>IF(T_Liefertage[[#This Row],[Liefergruppe]]="","",T_Liefertage[[#This Row],[Liefergruppe]])</f>
        <v/>
      </c>
      <c r="E132" s="19" t="str">
        <f>IF(T_Liefertage[[#This Row],[Lieferart]]="","",T_Liefertage[[#This Row],[Lieferart]])</f>
        <v/>
      </c>
    </row>
    <row r="133" spans="1:5" s="13" customFormat="1" x14ac:dyDescent="0.25">
      <c r="A133" s="20" t="str">
        <f>_xlfn.XLOOKUP(T_Liefertage[[#This Row],[ART DES IMPORTS*]],T_Art_des_Imports[Art des Imports],T_Art_des_Imports[Art des Imports Code],"")</f>
        <v/>
      </c>
      <c r="B133" s="55" t="str">
        <f>IF(T_Liefertage[[#This Row],[DATUM*]]="","",T_Liefertage[[#This Row],[DATUM*]])</f>
        <v/>
      </c>
      <c r="C133" s="57" t="str">
        <f>_xlfn.XLOOKUP(T_Liefertage[[#This Row],[IST LIEFERTAG*]],T_Ja_Nein[Eingabe JA/NEIN],T_Ja_Nein[Code Wert JA/NEIN],"")</f>
        <v/>
      </c>
      <c r="D133" s="19" t="str">
        <f>IF(T_Liefertage[[#This Row],[Liefergruppe]]="","",T_Liefertage[[#This Row],[Liefergruppe]])</f>
        <v/>
      </c>
      <c r="E133" s="19" t="str">
        <f>IF(T_Liefertage[[#This Row],[Lieferart]]="","",T_Liefertage[[#This Row],[Lieferart]])</f>
        <v/>
      </c>
    </row>
    <row r="134" spans="1:5" s="13" customFormat="1" x14ac:dyDescent="0.25">
      <c r="A134" s="20" t="str">
        <f>_xlfn.XLOOKUP(T_Liefertage[[#This Row],[ART DES IMPORTS*]],T_Art_des_Imports[Art des Imports],T_Art_des_Imports[Art des Imports Code],"")</f>
        <v/>
      </c>
      <c r="B134" s="55" t="str">
        <f>IF(T_Liefertage[[#This Row],[DATUM*]]="","",T_Liefertage[[#This Row],[DATUM*]])</f>
        <v/>
      </c>
      <c r="C134" s="57" t="str">
        <f>_xlfn.XLOOKUP(T_Liefertage[[#This Row],[IST LIEFERTAG*]],T_Ja_Nein[Eingabe JA/NEIN],T_Ja_Nein[Code Wert JA/NEIN],"")</f>
        <v/>
      </c>
      <c r="D134" s="19" t="str">
        <f>IF(T_Liefertage[[#This Row],[Liefergruppe]]="","",T_Liefertage[[#This Row],[Liefergruppe]])</f>
        <v/>
      </c>
      <c r="E134" s="19" t="str">
        <f>IF(T_Liefertage[[#This Row],[Lieferart]]="","",T_Liefertage[[#This Row],[Lieferart]])</f>
        <v/>
      </c>
    </row>
    <row r="135" spans="1:5" s="13" customFormat="1" x14ac:dyDescent="0.25">
      <c r="A135" s="20" t="str">
        <f>_xlfn.XLOOKUP(T_Liefertage[[#This Row],[ART DES IMPORTS*]],T_Art_des_Imports[Art des Imports],T_Art_des_Imports[Art des Imports Code],"")</f>
        <v/>
      </c>
      <c r="B135" s="55" t="str">
        <f>IF(T_Liefertage[[#This Row],[DATUM*]]="","",T_Liefertage[[#This Row],[DATUM*]])</f>
        <v/>
      </c>
      <c r="C135" s="57" t="str">
        <f>_xlfn.XLOOKUP(T_Liefertage[[#This Row],[IST LIEFERTAG*]],T_Ja_Nein[Eingabe JA/NEIN],T_Ja_Nein[Code Wert JA/NEIN],"")</f>
        <v/>
      </c>
      <c r="D135" s="19" t="str">
        <f>IF(T_Liefertage[[#This Row],[Liefergruppe]]="","",T_Liefertage[[#This Row],[Liefergruppe]])</f>
        <v/>
      </c>
      <c r="E135" s="19" t="str">
        <f>IF(T_Liefertage[[#This Row],[Lieferart]]="","",T_Liefertage[[#This Row],[Lieferart]])</f>
        <v/>
      </c>
    </row>
    <row r="136" spans="1:5" s="13" customFormat="1" x14ac:dyDescent="0.25">
      <c r="A136" s="20" t="str">
        <f>_xlfn.XLOOKUP(T_Liefertage[[#This Row],[ART DES IMPORTS*]],T_Art_des_Imports[Art des Imports],T_Art_des_Imports[Art des Imports Code],"")</f>
        <v/>
      </c>
      <c r="B136" s="55" t="str">
        <f>IF(T_Liefertage[[#This Row],[DATUM*]]="","",T_Liefertage[[#This Row],[DATUM*]])</f>
        <v/>
      </c>
      <c r="C136" s="57" t="str">
        <f>_xlfn.XLOOKUP(T_Liefertage[[#This Row],[IST LIEFERTAG*]],T_Ja_Nein[Eingabe JA/NEIN],T_Ja_Nein[Code Wert JA/NEIN],"")</f>
        <v/>
      </c>
      <c r="D136" s="19" t="str">
        <f>IF(T_Liefertage[[#This Row],[Liefergruppe]]="","",T_Liefertage[[#This Row],[Liefergruppe]])</f>
        <v/>
      </c>
      <c r="E136" s="19" t="str">
        <f>IF(T_Liefertage[[#This Row],[Lieferart]]="","",T_Liefertage[[#This Row],[Lieferart]])</f>
        <v/>
      </c>
    </row>
    <row r="137" spans="1:5" s="13" customFormat="1" x14ac:dyDescent="0.25">
      <c r="A137" s="20" t="str">
        <f>_xlfn.XLOOKUP(T_Liefertage[[#This Row],[ART DES IMPORTS*]],T_Art_des_Imports[Art des Imports],T_Art_des_Imports[Art des Imports Code],"")</f>
        <v/>
      </c>
      <c r="B137" s="55" t="str">
        <f>IF(T_Liefertage[[#This Row],[DATUM*]]="","",T_Liefertage[[#This Row],[DATUM*]])</f>
        <v/>
      </c>
      <c r="C137" s="57" t="str">
        <f>_xlfn.XLOOKUP(T_Liefertage[[#This Row],[IST LIEFERTAG*]],T_Ja_Nein[Eingabe JA/NEIN],T_Ja_Nein[Code Wert JA/NEIN],"")</f>
        <v/>
      </c>
      <c r="D137" s="19" t="str">
        <f>IF(T_Liefertage[[#This Row],[Liefergruppe]]="","",T_Liefertage[[#This Row],[Liefergruppe]])</f>
        <v/>
      </c>
      <c r="E137" s="19" t="str">
        <f>IF(T_Liefertage[[#This Row],[Lieferart]]="","",T_Liefertage[[#This Row],[Lieferart]])</f>
        <v/>
      </c>
    </row>
    <row r="138" spans="1:5" s="13" customFormat="1" x14ac:dyDescent="0.25">
      <c r="A138" s="20" t="str">
        <f>_xlfn.XLOOKUP(T_Liefertage[[#This Row],[ART DES IMPORTS*]],T_Art_des_Imports[Art des Imports],T_Art_des_Imports[Art des Imports Code],"")</f>
        <v/>
      </c>
      <c r="B138" s="55" t="str">
        <f>IF(T_Liefertage[[#This Row],[DATUM*]]="","",T_Liefertage[[#This Row],[DATUM*]])</f>
        <v/>
      </c>
      <c r="C138" s="57" t="str">
        <f>_xlfn.XLOOKUP(T_Liefertage[[#This Row],[IST LIEFERTAG*]],T_Ja_Nein[Eingabe JA/NEIN],T_Ja_Nein[Code Wert JA/NEIN],"")</f>
        <v/>
      </c>
      <c r="D138" s="19" t="str">
        <f>IF(T_Liefertage[[#This Row],[Liefergruppe]]="","",T_Liefertage[[#This Row],[Liefergruppe]])</f>
        <v/>
      </c>
      <c r="E138" s="19" t="str">
        <f>IF(T_Liefertage[[#This Row],[Lieferart]]="","",T_Liefertage[[#This Row],[Lieferart]])</f>
        <v/>
      </c>
    </row>
    <row r="139" spans="1:5" s="13" customFormat="1" x14ac:dyDescent="0.25">
      <c r="A139" s="20" t="str">
        <f>_xlfn.XLOOKUP(T_Liefertage[[#This Row],[ART DES IMPORTS*]],T_Art_des_Imports[Art des Imports],T_Art_des_Imports[Art des Imports Code],"")</f>
        <v/>
      </c>
      <c r="B139" s="55" t="str">
        <f>IF(T_Liefertage[[#This Row],[DATUM*]]="","",T_Liefertage[[#This Row],[DATUM*]])</f>
        <v/>
      </c>
      <c r="C139" s="57" t="str">
        <f>_xlfn.XLOOKUP(T_Liefertage[[#This Row],[IST LIEFERTAG*]],T_Ja_Nein[Eingabe JA/NEIN],T_Ja_Nein[Code Wert JA/NEIN],"")</f>
        <v/>
      </c>
      <c r="D139" s="19" t="str">
        <f>IF(T_Liefertage[[#This Row],[Liefergruppe]]="","",T_Liefertage[[#This Row],[Liefergruppe]])</f>
        <v/>
      </c>
      <c r="E139" s="19" t="str">
        <f>IF(T_Liefertage[[#This Row],[Lieferart]]="","",T_Liefertage[[#This Row],[Lieferart]])</f>
        <v/>
      </c>
    </row>
    <row r="140" spans="1:5" s="13" customFormat="1" x14ac:dyDescent="0.25">
      <c r="A140" s="20" t="str">
        <f>_xlfn.XLOOKUP(T_Liefertage[[#This Row],[ART DES IMPORTS*]],T_Art_des_Imports[Art des Imports],T_Art_des_Imports[Art des Imports Code],"")</f>
        <v/>
      </c>
      <c r="B140" s="55" t="str">
        <f>IF(T_Liefertage[[#This Row],[DATUM*]]="","",T_Liefertage[[#This Row],[DATUM*]])</f>
        <v/>
      </c>
      <c r="C140" s="57" t="str">
        <f>_xlfn.XLOOKUP(T_Liefertage[[#This Row],[IST LIEFERTAG*]],T_Ja_Nein[Eingabe JA/NEIN],T_Ja_Nein[Code Wert JA/NEIN],"")</f>
        <v/>
      </c>
      <c r="D140" s="19" t="str">
        <f>IF(T_Liefertage[[#This Row],[Liefergruppe]]="","",T_Liefertage[[#This Row],[Liefergruppe]])</f>
        <v/>
      </c>
      <c r="E140" s="19" t="str">
        <f>IF(T_Liefertage[[#This Row],[Lieferart]]="","",T_Liefertage[[#This Row],[Lieferart]])</f>
        <v/>
      </c>
    </row>
    <row r="141" spans="1:5" s="13" customFormat="1" x14ac:dyDescent="0.25">
      <c r="A141" s="20" t="str">
        <f>_xlfn.XLOOKUP(T_Liefertage[[#This Row],[ART DES IMPORTS*]],T_Art_des_Imports[Art des Imports],T_Art_des_Imports[Art des Imports Code],"")</f>
        <v/>
      </c>
      <c r="B141" s="55" t="str">
        <f>IF(T_Liefertage[[#This Row],[DATUM*]]="","",T_Liefertage[[#This Row],[DATUM*]])</f>
        <v/>
      </c>
      <c r="C141" s="57" t="str">
        <f>_xlfn.XLOOKUP(T_Liefertage[[#This Row],[IST LIEFERTAG*]],T_Ja_Nein[Eingabe JA/NEIN],T_Ja_Nein[Code Wert JA/NEIN],"")</f>
        <v/>
      </c>
      <c r="D141" s="19" t="str">
        <f>IF(T_Liefertage[[#This Row],[Liefergruppe]]="","",T_Liefertage[[#This Row],[Liefergruppe]])</f>
        <v/>
      </c>
      <c r="E141" s="19" t="str">
        <f>IF(T_Liefertage[[#This Row],[Lieferart]]="","",T_Liefertage[[#This Row],[Lieferart]])</f>
        <v/>
      </c>
    </row>
    <row r="142" spans="1:5" s="13" customFormat="1" x14ac:dyDescent="0.25">
      <c r="A142" s="20" t="str">
        <f>_xlfn.XLOOKUP(T_Liefertage[[#This Row],[ART DES IMPORTS*]],T_Art_des_Imports[Art des Imports],T_Art_des_Imports[Art des Imports Code],"")</f>
        <v/>
      </c>
      <c r="B142" s="55" t="str">
        <f>IF(T_Liefertage[[#This Row],[DATUM*]]="","",T_Liefertage[[#This Row],[DATUM*]])</f>
        <v/>
      </c>
      <c r="C142" s="57" t="str">
        <f>_xlfn.XLOOKUP(T_Liefertage[[#This Row],[IST LIEFERTAG*]],T_Ja_Nein[Eingabe JA/NEIN],T_Ja_Nein[Code Wert JA/NEIN],"")</f>
        <v/>
      </c>
      <c r="D142" s="19" t="str">
        <f>IF(T_Liefertage[[#This Row],[Liefergruppe]]="","",T_Liefertage[[#This Row],[Liefergruppe]])</f>
        <v/>
      </c>
      <c r="E142" s="19" t="str">
        <f>IF(T_Liefertage[[#This Row],[Lieferart]]="","",T_Liefertage[[#This Row],[Lieferart]])</f>
        <v/>
      </c>
    </row>
    <row r="143" spans="1:5" s="13" customFormat="1" x14ac:dyDescent="0.25">
      <c r="A143" s="20" t="str">
        <f>_xlfn.XLOOKUP(T_Liefertage[[#This Row],[ART DES IMPORTS*]],T_Art_des_Imports[Art des Imports],T_Art_des_Imports[Art des Imports Code],"")</f>
        <v/>
      </c>
      <c r="B143" s="55" t="str">
        <f>IF(T_Liefertage[[#This Row],[DATUM*]]="","",T_Liefertage[[#This Row],[DATUM*]])</f>
        <v/>
      </c>
      <c r="C143" s="57" t="str">
        <f>_xlfn.XLOOKUP(T_Liefertage[[#This Row],[IST LIEFERTAG*]],T_Ja_Nein[Eingabe JA/NEIN],T_Ja_Nein[Code Wert JA/NEIN],"")</f>
        <v/>
      </c>
      <c r="D143" s="19" t="str">
        <f>IF(T_Liefertage[[#This Row],[Liefergruppe]]="","",T_Liefertage[[#This Row],[Liefergruppe]])</f>
        <v/>
      </c>
      <c r="E143" s="19" t="str">
        <f>IF(T_Liefertage[[#This Row],[Lieferart]]="","",T_Liefertage[[#This Row],[Lieferart]])</f>
        <v/>
      </c>
    </row>
    <row r="144" spans="1:5" s="13" customFormat="1" x14ac:dyDescent="0.25">
      <c r="A144" s="20" t="str">
        <f>_xlfn.XLOOKUP(T_Liefertage[[#This Row],[ART DES IMPORTS*]],T_Art_des_Imports[Art des Imports],T_Art_des_Imports[Art des Imports Code],"")</f>
        <v/>
      </c>
      <c r="B144" s="55" t="str">
        <f>IF(T_Liefertage[[#This Row],[DATUM*]]="","",T_Liefertage[[#This Row],[DATUM*]])</f>
        <v/>
      </c>
      <c r="C144" s="57" t="str">
        <f>_xlfn.XLOOKUP(T_Liefertage[[#This Row],[IST LIEFERTAG*]],T_Ja_Nein[Eingabe JA/NEIN],T_Ja_Nein[Code Wert JA/NEIN],"")</f>
        <v/>
      </c>
      <c r="D144" s="19" t="str">
        <f>IF(T_Liefertage[[#This Row],[Liefergruppe]]="","",T_Liefertage[[#This Row],[Liefergruppe]])</f>
        <v/>
      </c>
      <c r="E144" s="19" t="str">
        <f>IF(T_Liefertage[[#This Row],[Lieferart]]="","",T_Liefertage[[#This Row],[Lieferart]])</f>
        <v/>
      </c>
    </row>
    <row r="145" spans="1:5" s="13" customFormat="1" x14ac:dyDescent="0.25">
      <c r="A145" s="20" t="str">
        <f>_xlfn.XLOOKUP(T_Liefertage[[#This Row],[ART DES IMPORTS*]],T_Art_des_Imports[Art des Imports],T_Art_des_Imports[Art des Imports Code],"")</f>
        <v/>
      </c>
      <c r="B145" s="55" t="str">
        <f>IF(T_Liefertage[[#This Row],[DATUM*]]="","",T_Liefertage[[#This Row],[DATUM*]])</f>
        <v/>
      </c>
      <c r="C145" s="57" t="str">
        <f>_xlfn.XLOOKUP(T_Liefertage[[#This Row],[IST LIEFERTAG*]],T_Ja_Nein[Eingabe JA/NEIN],T_Ja_Nein[Code Wert JA/NEIN],"")</f>
        <v/>
      </c>
      <c r="D145" s="19" t="str">
        <f>IF(T_Liefertage[[#This Row],[Liefergruppe]]="","",T_Liefertage[[#This Row],[Liefergruppe]])</f>
        <v/>
      </c>
      <c r="E145" s="19" t="str">
        <f>IF(T_Liefertage[[#This Row],[Lieferart]]="","",T_Liefertage[[#This Row],[Lieferart]])</f>
        <v/>
      </c>
    </row>
    <row r="146" spans="1:5" s="13" customFormat="1" x14ac:dyDescent="0.25">
      <c r="A146" s="20" t="str">
        <f>_xlfn.XLOOKUP(T_Liefertage[[#This Row],[ART DES IMPORTS*]],T_Art_des_Imports[Art des Imports],T_Art_des_Imports[Art des Imports Code],"")</f>
        <v/>
      </c>
      <c r="B146" s="55" t="str">
        <f>IF(T_Liefertage[[#This Row],[DATUM*]]="","",T_Liefertage[[#This Row],[DATUM*]])</f>
        <v/>
      </c>
      <c r="C146" s="57" t="str">
        <f>_xlfn.XLOOKUP(T_Liefertage[[#This Row],[IST LIEFERTAG*]],T_Ja_Nein[Eingabe JA/NEIN],T_Ja_Nein[Code Wert JA/NEIN],"")</f>
        <v/>
      </c>
      <c r="D146" s="19" t="str">
        <f>IF(T_Liefertage[[#This Row],[Liefergruppe]]="","",T_Liefertage[[#This Row],[Liefergruppe]])</f>
        <v/>
      </c>
      <c r="E146" s="19" t="str">
        <f>IF(T_Liefertage[[#This Row],[Lieferart]]="","",T_Liefertage[[#This Row],[Lieferart]])</f>
        <v/>
      </c>
    </row>
    <row r="147" spans="1:5" s="13" customFormat="1" x14ac:dyDescent="0.25">
      <c r="A147" s="20" t="str">
        <f>_xlfn.XLOOKUP(T_Liefertage[[#This Row],[ART DES IMPORTS*]],T_Art_des_Imports[Art des Imports],T_Art_des_Imports[Art des Imports Code],"")</f>
        <v/>
      </c>
      <c r="B147" s="55" t="str">
        <f>IF(T_Liefertage[[#This Row],[DATUM*]]="","",T_Liefertage[[#This Row],[DATUM*]])</f>
        <v/>
      </c>
      <c r="C147" s="57" t="str">
        <f>_xlfn.XLOOKUP(T_Liefertage[[#This Row],[IST LIEFERTAG*]],T_Ja_Nein[Eingabe JA/NEIN],T_Ja_Nein[Code Wert JA/NEIN],"")</f>
        <v/>
      </c>
      <c r="D147" s="19" t="str">
        <f>IF(T_Liefertage[[#This Row],[Liefergruppe]]="","",T_Liefertage[[#This Row],[Liefergruppe]])</f>
        <v/>
      </c>
      <c r="E147" s="19" t="str">
        <f>IF(T_Liefertage[[#This Row],[Lieferart]]="","",T_Liefertage[[#This Row],[Lieferart]])</f>
        <v/>
      </c>
    </row>
    <row r="148" spans="1:5" s="13" customFormat="1" x14ac:dyDescent="0.25">
      <c r="A148" s="20" t="str">
        <f>_xlfn.XLOOKUP(T_Liefertage[[#This Row],[ART DES IMPORTS*]],T_Art_des_Imports[Art des Imports],T_Art_des_Imports[Art des Imports Code],"")</f>
        <v/>
      </c>
      <c r="B148" s="55" t="str">
        <f>IF(T_Liefertage[[#This Row],[DATUM*]]="","",T_Liefertage[[#This Row],[DATUM*]])</f>
        <v/>
      </c>
      <c r="C148" s="57" t="str">
        <f>_xlfn.XLOOKUP(T_Liefertage[[#This Row],[IST LIEFERTAG*]],T_Ja_Nein[Eingabe JA/NEIN],T_Ja_Nein[Code Wert JA/NEIN],"")</f>
        <v/>
      </c>
      <c r="D148" s="19" t="str">
        <f>IF(T_Liefertage[[#This Row],[Liefergruppe]]="","",T_Liefertage[[#This Row],[Liefergruppe]])</f>
        <v/>
      </c>
      <c r="E148" s="19" t="str">
        <f>IF(T_Liefertage[[#This Row],[Lieferart]]="","",T_Liefertage[[#This Row],[Lieferart]])</f>
        <v/>
      </c>
    </row>
    <row r="149" spans="1:5" s="13" customFormat="1" x14ac:dyDescent="0.25">
      <c r="A149" s="20" t="str">
        <f>_xlfn.XLOOKUP(T_Liefertage[[#This Row],[ART DES IMPORTS*]],T_Art_des_Imports[Art des Imports],T_Art_des_Imports[Art des Imports Code],"")</f>
        <v/>
      </c>
      <c r="B149" s="55" t="str">
        <f>IF(T_Liefertage[[#This Row],[DATUM*]]="","",T_Liefertage[[#This Row],[DATUM*]])</f>
        <v/>
      </c>
      <c r="C149" s="57" t="str">
        <f>_xlfn.XLOOKUP(T_Liefertage[[#This Row],[IST LIEFERTAG*]],T_Ja_Nein[Eingabe JA/NEIN],T_Ja_Nein[Code Wert JA/NEIN],"")</f>
        <v/>
      </c>
      <c r="D149" s="19" t="str">
        <f>IF(T_Liefertage[[#This Row],[Liefergruppe]]="","",T_Liefertage[[#This Row],[Liefergruppe]])</f>
        <v/>
      </c>
      <c r="E149" s="19" t="str">
        <f>IF(T_Liefertage[[#This Row],[Lieferart]]="","",T_Liefertage[[#This Row],[Lieferart]])</f>
        <v/>
      </c>
    </row>
    <row r="150" spans="1:5" s="13" customFormat="1" x14ac:dyDescent="0.25">
      <c r="A150" s="20" t="str">
        <f>_xlfn.XLOOKUP(T_Liefertage[[#This Row],[ART DES IMPORTS*]],T_Art_des_Imports[Art des Imports],T_Art_des_Imports[Art des Imports Code],"")</f>
        <v/>
      </c>
      <c r="B150" s="55" t="str">
        <f>IF(T_Liefertage[[#This Row],[DATUM*]]="","",T_Liefertage[[#This Row],[DATUM*]])</f>
        <v/>
      </c>
      <c r="C150" s="57" t="str">
        <f>_xlfn.XLOOKUP(T_Liefertage[[#This Row],[IST LIEFERTAG*]],T_Ja_Nein[Eingabe JA/NEIN],T_Ja_Nein[Code Wert JA/NEIN],"")</f>
        <v/>
      </c>
      <c r="D150" s="19" t="str">
        <f>IF(T_Liefertage[[#This Row],[Liefergruppe]]="","",T_Liefertage[[#This Row],[Liefergruppe]])</f>
        <v/>
      </c>
      <c r="E150" s="19" t="str">
        <f>IF(T_Liefertage[[#This Row],[Lieferart]]="","",T_Liefertage[[#This Row],[Lieferart]])</f>
        <v/>
      </c>
    </row>
    <row r="151" spans="1:5" s="13" customFormat="1" x14ac:dyDescent="0.25">
      <c r="A151" s="20" t="str">
        <f>_xlfn.XLOOKUP(T_Liefertage[[#This Row],[ART DES IMPORTS*]],T_Art_des_Imports[Art des Imports],T_Art_des_Imports[Art des Imports Code],"")</f>
        <v/>
      </c>
      <c r="B151" s="55" t="str">
        <f>IF(T_Liefertage[[#This Row],[DATUM*]]="","",T_Liefertage[[#This Row],[DATUM*]])</f>
        <v/>
      </c>
      <c r="C151" s="57" t="str">
        <f>_xlfn.XLOOKUP(T_Liefertage[[#This Row],[IST LIEFERTAG*]],T_Ja_Nein[Eingabe JA/NEIN],T_Ja_Nein[Code Wert JA/NEIN],"")</f>
        <v/>
      </c>
      <c r="D151" s="19" t="str">
        <f>IF(T_Liefertage[[#This Row],[Liefergruppe]]="","",T_Liefertage[[#This Row],[Liefergruppe]])</f>
        <v/>
      </c>
      <c r="E151" s="19" t="str">
        <f>IF(T_Liefertage[[#This Row],[Lieferart]]="","",T_Liefertage[[#This Row],[Lieferart]])</f>
        <v/>
      </c>
    </row>
    <row r="152" spans="1:5" s="13" customFormat="1" x14ac:dyDescent="0.25">
      <c r="A152" s="20" t="str">
        <f>_xlfn.XLOOKUP(T_Liefertage[[#This Row],[ART DES IMPORTS*]],T_Art_des_Imports[Art des Imports],T_Art_des_Imports[Art des Imports Code],"")</f>
        <v/>
      </c>
      <c r="B152" s="55" t="str">
        <f>IF(T_Liefertage[[#This Row],[DATUM*]]="","",T_Liefertage[[#This Row],[DATUM*]])</f>
        <v/>
      </c>
      <c r="C152" s="57" t="str">
        <f>_xlfn.XLOOKUP(T_Liefertage[[#This Row],[IST LIEFERTAG*]],T_Ja_Nein[Eingabe JA/NEIN],T_Ja_Nein[Code Wert JA/NEIN],"")</f>
        <v/>
      </c>
      <c r="D152" s="19" t="str">
        <f>IF(T_Liefertage[[#This Row],[Liefergruppe]]="","",T_Liefertage[[#This Row],[Liefergruppe]])</f>
        <v/>
      </c>
      <c r="E152" s="19" t="str">
        <f>IF(T_Liefertage[[#This Row],[Lieferart]]="","",T_Liefertage[[#This Row],[Lieferart]])</f>
        <v/>
      </c>
    </row>
    <row r="153" spans="1:5" s="13" customFormat="1" x14ac:dyDescent="0.25">
      <c r="A153" s="20" t="str">
        <f>_xlfn.XLOOKUP(T_Liefertage[[#This Row],[ART DES IMPORTS*]],T_Art_des_Imports[Art des Imports],T_Art_des_Imports[Art des Imports Code],"")</f>
        <v/>
      </c>
      <c r="B153" s="55" t="str">
        <f>IF(T_Liefertage[[#This Row],[DATUM*]]="","",T_Liefertage[[#This Row],[DATUM*]])</f>
        <v/>
      </c>
      <c r="C153" s="57" t="str">
        <f>_xlfn.XLOOKUP(T_Liefertage[[#This Row],[IST LIEFERTAG*]],T_Ja_Nein[Eingabe JA/NEIN],T_Ja_Nein[Code Wert JA/NEIN],"")</f>
        <v/>
      </c>
      <c r="D153" s="19" t="str">
        <f>IF(T_Liefertage[[#This Row],[Liefergruppe]]="","",T_Liefertage[[#This Row],[Liefergruppe]])</f>
        <v/>
      </c>
      <c r="E153" s="19" t="str">
        <f>IF(T_Liefertage[[#This Row],[Lieferart]]="","",T_Liefertage[[#This Row],[Lieferart]])</f>
        <v/>
      </c>
    </row>
    <row r="154" spans="1:5" s="13" customFormat="1" x14ac:dyDescent="0.25">
      <c r="A154" s="20" t="str">
        <f>_xlfn.XLOOKUP(T_Liefertage[[#This Row],[ART DES IMPORTS*]],T_Art_des_Imports[Art des Imports],T_Art_des_Imports[Art des Imports Code],"")</f>
        <v/>
      </c>
      <c r="B154" s="55" t="str">
        <f>IF(T_Liefertage[[#This Row],[DATUM*]]="","",T_Liefertage[[#This Row],[DATUM*]])</f>
        <v/>
      </c>
      <c r="C154" s="57" t="str">
        <f>_xlfn.XLOOKUP(T_Liefertage[[#This Row],[IST LIEFERTAG*]],T_Ja_Nein[Eingabe JA/NEIN],T_Ja_Nein[Code Wert JA/NEIN],"")</f>
        <v/>
      </c>
      <c r="D154" s="19" t="str">
        <f>IF(T_Liefertage[[#This Row],[Liefergruppe]]="","",T_Liefertage[[#This Row],[Liefergruppe]])</f>
        <v/>
      </c>
      <c r="E154" s="19" t="str">
        <f>IF(T_Liefertage[[#This Row],[Lieferart]]="","",T_Liefertage[[#This Row],[Lieferart]])</f>
        <v/>
      </c>
    </row>
    <row r="155" spans="1:5" s="13" customFormat="1" x14ac:dyDescent="0.25">
      <c r="A155" s="20" t="str">
        <f>_xlfn.XLOOKUP(T_Liefertage[[#This Row],[ART DES IMPORTS*]],T_Art_des_Imports[Art des Imports],T_Art_des_Imports[Art des Imports Code],"")</f>
        <v/>
      </c>
      <c r="B155" s="55" t="str">
        <f>IF(T_Liefertage[[#This Row],[DATUM*]]="","",T_Liefertage[[#This Row],[DATUM*]])</f>
        <v/>
      </c>
      <c r="C155" s="57" t="str">
        <f>_xlfn.XLOOKUP(T_Liefertage[[#This Row],[IST LIEFERTAG*]],T_Ja_Nein[Eingabe JA/NEIN],T_Ja_Nein[Code Wert JA/NEIN],"")</f>
        <v/>
      </c>
      <c r="D155" s="19" t="str">
        <f>IF(T_Liefertage[[#This Row],[Liefergruppe]]="","",T_Liefertage[[#This Row],[Liefergruppe]])</f>
        <v/>
      </c>
      <c r="E155" s="19" t="str">
        <f>IF(T_Liefertage[[#This Row],[Lieferart]]="","",T_Liefertage[[#This Row],[Lieferart]])</f>
        <v/>
      </c>
    </row>
    <row r="156" spans="1:5" s="13" customFormat="1" x14ac:dyDescent="0.25">
      <c r="A156" s="20" t="str">
        <f>_xlfn.XLOOKUP(T_Liefertage[[#This Row],[ART DES IMPORTS*]],T_Art_des_Imports[Art des Imports],T_Art_des_Imports[Art des Imports Code],"")</f>
        <v/>
      </c>
      <c r="B156" s="55" t="str">
        <f>IF(T_Liefertage[[#This Row],[DATUM*]]="","",T_Liefertage[[#This Row],[DATUM*]])</f>
        <v/>
      </c>
      <c r="C156" s="57" t="str">
        <f>_xlfn.XLOOKUP(T_Liefertage[[#This Row],[IST LIEFERTAG*]],T_Ja_Nein[Eingabe JA/NEIN],T_Ja_Nein[Code Wert JA/NEIN],"")</f>
        <v/>
      </c>
      <c r="D156" s="19" t="str">
        <f>IF(T_Liefertage[[#This Row],[Liefergruppe]]="","",T_Liefertage[[#This Row],[Liefergruppe]])</f>
        <v/>
      </c>
      <c r="E156" s="19" t="str">
        <f>IF(T_Liefertage[[#This Row],[Lieferart]]="","",T_Liefertage[[#This Row],[Lieferart]])</f>
        <v/>
      </c>
    </row>
    <row r="157" spans="1:5" s="13" customFormat="1" x14ac:dyDescent="0.25">
      <c r="A157" s="20" t="str">
        <f>_xlfn.XLOOKUP(T_Liefertage[[#This Row],[ART DES IMPORTS*]],T_Art_des_Imports[Art des Imports],T_Art_des_Imports[Art des Imports Code],"")</f>
        <v/>
      </c>
      <c r="B157" s="55" t="str">
        <f>IF(T_Liefertage[[#This Row],[DATUM*]]="","",T_Liefertage[[#This Row],[DATUM*]])</f>
        <v/>
      </c>
      <c r="C157" s="57" t="str">
        <f>_xlfn.XLOOKUP(T_Liefertage[[#This Row],[IST LIEFERTAG*]],T_Ja_Nein[Eingabe JA/NEIN],T_Ja_Nein[Code Wert JA/NEIN],"")</f>
        <v/>
      </c>
      <c r="D157" s="19" t="str">
        <f>IF(T_Liefertage[[#This Row],[Liefergruppe]]="","",T_Liefertage[[#This Row],[Liefergruppe]])</f>
        <v/>
      </c>
      <c r="E157" s="19" t="str">
        <f>IF(T_Liefertage[[#This Row],[Lieferart]]="","",T_Liefertage[[#This Row],[Lieferart]])</f>
        <v/>
      </c>
    </row>
    <row r="158" spans="1:5" s="13" customFormat="1" x14ac:dyDescent="0.25">
      <c r="A158" s="20" t="str">
        <f>_xlfn.XLOOKUP(T_Liefertage[[#This Row],[ART DES IMPORTS*]],T_Art_des_Imports[Art des Imports],T_Art_des_Imports[Art des Imports Code],"")</f>
        <v/>
      </c>
      <c r="B158" s="55" t="str">
        <f>IF(T_Liefertage[[#This Row],[DATUM*]]="","",T_Liefertage[[#This Row],[DATUM*]])</f>
        <v/>
      </c>
      <c r="C158" s="57" t="str">
        <f>_xlfn.XLOOKUP(T_Liefertage[[#This Row],[IST LIEFERTAG*]],T_Ja_Nein[Eingabe JA/NEIN],T_Ja_Nein[Code Wert JA/NEIN],"")</f>
        <v/>
      </c>
      <c r="D158" s="19" t="str">
        <f>IF(T_Liefertage[[#This Row],[Liefergruppe]]="","",T_Liefertage[[#This Row],[Liefergruppe]])</f>
        <v/>
      </c>
      <c r="E158" s="19" t="str">
        <f>IF(T_Liefertage[[#This Row],[Lieferart]]="","",T_Liefertage[[#This Row],[Lieferart]])</f>
        <v/>
      </c>
    </row>
    <row r="159" spans="1:5" s="13" customFormat="1" x14ac:dyDescent="0.25">
      <c r="A159" s="20" t="str">
        <f>_xlfn.XLOOKUP(T_Liefertage[[#This Row],[ART DES IMPORTS*]],T_Art_des_Imports[Art des Imports],T_Art_des_Imports[Art des Imports Code],"")</f>
        <v/>
      </c>
      <c r="B159" s="55" t="str">
        <f>IF(T_Liefertage[[#This Row],[DATUM*]]="","",T_Liefertage[[#This Row],[DATUM*]])</f>
        <v/>
      </c>
      <c r="C159" s="57" t="str">
        <f>_xlfn.XLOOKUP(T_Liefertage[[#This Row],[IST LIEFERTAG*]],T_Ja_Nein[Eingabe JA/NEIN],T_Ja_Nein[Code Wert JA/NEIN],"")</f>
        <v/>
      </c>
      <c r="D159" s="19" t="str">
        <f>IF(T_Liefertage[[#This Row],[Liefergruppe]]="","",T_Liefertage[[#This Row],[Liefergruppe]])</f>
        <v/>
      </c>
      <c r="E159" s="19" t="str">
        <f>IF(T_Liefertage[[#This Row],[Lieferart]]="","",T_Liefertage[[#This Row],[Lieferart]])</f>
        <v/>
      </c>
    </row>
    <row r="160" spans="1:5" s="13" customFormat="1" x14ac:dyDescent="0.25">
      <c r="A160" s="20" t="str">
        <f>_xlfn.XLOOKUP(T_Liefertage[[#This Row],[ART DES IMPORTS*]],T_Art_des_Imports[Art des Imports],T_Art_des_Imports[Art des Imports Code],"")</f>
        <v/>
      </c>
      <c r="B160" s="55" t="str">
        <f>IF(T_Liefertage[[#This Row],[DATUM*]]="","",T_Liefertage[[#This Row],[DATUM*]])</f>
        <v/>
      </c>
      <c r="C160" s="57" t="str">
        <f>_xlfn.XLOOKUP(T_Liefertage[[#This Row],[IST LIEFERTAG*]],T_Ja_Nein[Eingabe JA/NEIN],T_Ja_Nein[Code Wert JA/NEIN],"")</f>
        <v/>
      </c>
      <c r="D160" s="19" t="str">
        <f>IF(T_Liefertage[[#This Row],[Liefergruppe]]="","",T_Liefertage[[#This Row],[Liefergruppe]])</f>
        <v/>
      </c>
      <c r="E160" s="19" t="str">
        <f>IF(T_Liefertage[[#This Row],[Lieferart]]="","",T_Liefertage[[#This Row],[Lieferart]])</f>
        <v/>
      </c>
    </row>
    <row r="161" spans="1:5" s="13" customFormat="1" x14ac:dyDescent="0.25">
      <c r="A161" s="20" t="str">
        <f>_xlfn.XLOOKUP(T_Liefertage[[#This Row],[ART DES IMPORTS*]],T_Art_des_Imports[Art des Imports],T_Art_des_Imports[Art des Imports Code],"")</f>
        <v/>
      </c>
      <c r="B161" s="55" t="str">
        <f>IF(T_Liefertage[[#This Row],[DATUM*]]="","",T_Liefertage[[#This Row],[DATUM*]])</f>
        <v/>
      </c>
      <c r="C161" s="57" t="str">
        <f>_xlfn.XLOOKUP(T_Liefertage[[#This Row],[IST LIEFERTAG*]],T_Ja_Nein[Eingabe JA/NEIN],T_Ja_Nein[Code Wert JA/NEIN],"")</f>
        <v/>
      </c>
      <c r="D161" s="19" t="str">
        <f>IF(T_Liefertage[[#This Row],[Liefergruppe]]="","",T_Liefertage[[#This Row],[Liefergruppe]])</f>
        <v/>
      </c>
      <c r="E161" s="19" t="str">
        <f>IF(T_Liefertage[[#This Row],[Lieferart]]="","",T_Liefertage[[#This Row],[Lieferart]])</f>
        <v/>
      </c>
    </row>
    <row r="162" spans="1:5" s="13" customFormat="1" x14ac:dyDescent="0.25">
      <c r="A162" s="20" t="str">
        <f>_xlfn.XLOOKUP(T_Liefertage[[#This Row],[ART DES IMPORTS*]],T_Art_des_Imports[Art des Imports],T_Art_des_Imports[Art des Imports Code],"")</f>
        <v/>
      </c>
      <c r="B162" s="55" t="str">
        <f>IF(T_Liefertage[[#This Row],[DATUM*]]="","",T_Liefertage[[#This Row],[DATUM*]])</f>
        <v/>
      </c>
      <c r="C162" s="57" t="str">
        <f>_xlfn.XLOOKUP(T_Liefertage[[#This Row],[IST LIEFERTAG*]],T_Ja_Nein[Eingabe JA/NEIN],T_Ja_Nein[Code Wert JA/NEIN],"")</f>
        <v/>
      </c>
      <c r="D162" s="19" t="str">
        <f>IF(T_Liefertage[[#This Row],[Liefergruppe]]="","",T_Liefertage[[#This Row],[Liefergruppe]])</f>
        <v/>
      </c>
      <c r="E162" s="19" t="str">
        <f>IF(T_Liefertage[[#This Row],[Lieferart]]="","",T_Liefertage[[#This Row],[Lieferart]])</f>
        <v/>
      </c>
    </row>
    <row r="163" spans="1:5" s="13" customFormat="1" x14ac:dyDescent="0.25">
      <c r="A163" s="20" t="str">
        <f>_xlfn.XLOOKUP(T_Liefertage[[#This Row],[ART DES IMPORTS*]],T_Art_des_Imports[Art des Imports],T_Art_des_Imports[Art des Imports Code],"")</f>
        <v/>
      </c>
      <c r="B163" s="55" t="str">
        <f>IF(T_Liefertage[[#This Row],[DATUM*]]="","",T_Liefertage[[#This Row],[DATUM*]])</f>
        <v/>
      </c>
      <c r="C163" s="57" t="str">
        <f>_xlfn.XLOOKUP(T_Liefertage[[#This Row],[IST LIEFERTAG*]],T_Ja_Nein[Eingabe JA/NEIN],T_Ja_Nein[Code Wert JA/NEIN],"")</f>
        <v/>
      </c>
      <c r="D163" s="19" t="str">
        <f>IF(T_Liefertage[[#This Row],[Liefergruppe]]="","",T_Liefertage[[#This Row],[Liefergruppe]])</f>
        <v/>
      </c>
      <c r="E163" s="19" t="str">
        <f>IF(T_Liefertage[[#This Row],[Lieferart]]="","",T_Liefertage[[#This Row],[Lieferart]])</f>
        <v/>
      </c>
    </row>
    <row r="164" spans="1:5" s="13" customFormat="1" x14ac:dyDescent="0.25">
      <c r="A164" s="20" t="str">
        <f>_xlfn.XLOOKUP(T_Liefertage[[#This Row],[ART DES IMPORTS*]],T_Art_des_Imports[Art des Imports],T_Art_des_Imports[Art des Imports Code],"")</f>
        <v/>
      </c>
      <c r="B164" s="55" t="str">
        <f>IF(T_Liefertage[[#This Row],[DATUM*]]="","",T_Liefertage[[#This Row],[DATUM*]])</f>
        <v/>
      </c>
      <c r="C164" s="57" t="str">
        <f>_xlfn.XLOOKUP(T_Liefertage[[#This Row],[IST LIEFERTAG*]],T_Ja_Nein[Eingabe JA/NEIN],T_Ja_Nein[Code Wert JA/NEIN],"")</f>
        <v/>
      </c>
      <c r="D164" s="19" t="str">
        <f>IF(T_Liefertage[[#This Row],[Liefergruppe]]="","",T_Liefertage[[#This Row],[Liefergruppe]])</f>
        <v/>
      </c>
      <c r="E164" s="19" t="str">
        <f>IF(T_Liefertage[[#This Row],[Lieferart]]="","",T_Liefertage[[#This Row],[Lieferart]])</f>
        <v/>
      </c>
    </row>
    <row r="165" spans="1:5" s="13" customFormat="1" x14ac:dyDescent="0.25">
      <c r="A165" s="20" t="str">
        <f>_xlfn.XLOOKUP(T_Liefertage[[#This Row],[ART DES IMPORTS*]],T_Art_des_Imports[Art des Imports],T_Art_des_Imports[Art des Imports Code],"")</f>
        <v/>
      </c>
      <c r="B165" s="55" t="str">
        <f>IF(T_Liefertage[[#This Row],[DATUM*]]="","",T_Liefertage[[#This Row],[DATUM*]])</f>
        <v/>
      </c>
      <c r="C165" s="57" t="str">
        <f>_xlfn.XLOOKUP(T_Liefertage[[#This Row],[IST LIEFERTAG*]],T_Ja_Nein[Eingabe JA/NEIN],T_Ja_Nein[Code Wert JA/NEIN],"")</f>
        <v/>
      </c>
      <c r="D165" s="19" t="str">
        <f>IF(T_Liefertage[[#This Row],[Liefergruppe]]="","",T_Liefertage[[#This Row],[Liefergruppe]])</f>
        <v/>
      </c>
      <c r="E165" s="19" t="str">
        <f>IF(T_Liefertage[[#This Row],[Lieferart]]="","",T_Liefertage[[#This Row],[Lieferart]])</f>
        <v/>
      </c>
    </row>
    <row r="166" spans="1:5" s="13" customFormat="1" x14ac:dyDescent="0.25">
      <c r="A166" s="20" t="str">
        <f>_xlfn.XLOOKUP(T_Liefertage[[#This Row],[ART DES IMPORTS*]],T_Art_des_Imports[Art des Imports],T_Art_des_Imports[Art des Imports Code],"")</f>
        <v/>
      </c>
      <c r="B166" s="55" t="str">
        <f>IF(T_Liefertage[[#This Row],[DATUM*]]="","",T_Liefertage[[#This Row],[DATUM*]])</f>
        <v/>
      </c>
      <c r="C166" s="57" t="str">
        <f>_xlfn.XLOOKUP(T_Liefertage[[#This Row],[IST LIEFERTAG*]],T_Ja_Nein[Eingabe JA/NEIN],T_Ja_Nein[Code Wert JA/NEIN],"")</f>
        <v/>
      </c>
      <c r="D166" s="19" t="str">
        <f>IF(T_Liefertage[[#This Row],[Liefergruppe]]="","",T_Liefertage[[#This Row],[Liefergruppe]])</f>
        <v/>
      </c>
      <c r="E166" s="19" t="str">
        <f>IF(T_Liefertage[[#This Row],[Lieferart]]="","",T_Liefertage[[#This Row],[Lieferart]])</f>
        <v/>
      </c>
    </row>
    <row r="167" spans="1:5" s="13" customFormat="1" x14ac:dyDescent="0.25">
      <c r="A167" s="20" t="str">
        <f>_xlfn.XLOOKUP(T_Liefertage[[#This Row],[ART DES IMPORTS*]],T_Art_des_Imports[Art des Imports],T_Art_des_Imports[Art des Imports Code],"")</f>
        <v/>
      </c>
      <c r="B167" s="55" t="str">
        <f>IF(T_Liefertage[[#This Row],[DATUM*]]="","",T_Liefertage[[#This Row],[DATUM*]])</f>
        <v/>
      </c>
      <c r="C167" s="57" t="str">
        <f>_xlfn.XLOOKUP(T_Liefertage[[#This Row],[IST LIEFERTAG*]],T_Ja_Nein[Eingabe JA/NEIN],T_Ja_Nein[Code Wert JA/NEIN],"")</f>
        <v/>
      </c>
      <c r="D167" s="19" t="str">
        <f>IF(T_Liefertage[[#This Row],[Liefergruppe]]="","",T_Liefertage[[#This Row],[Liefergruppe]])</f>
        <v/>
      </c>
      <c r="E167" s="19" t="str">
        <f>IF(T_Liefertage[[#This Row],[Lieferart]]="","",T_Liefertage[[#This Row],[Lieferart]])</f>
        <v/>
      </c>
    </row>
    <row r="168" spans="1:5" s="13" customFormat="1" x14ac:dyDescent="0.25">
      <c r="A168" s="20" t="str">
        <f>_xlfn.XLOOKUP(T_Liefertage[[#This Row],[ART DES IMPORTS*]],T_Art_des_Imports[Art des Imports],T_Art_des_Imports[Art des Imports Code],"")</f>
        <v/>
      </c>
      <c r="B168" s="55" t="str">
        <f>IF(T_Liefertage[[#This Row],[DATUM*]]="","",T_Liefertage[[#This Row],[DATUM*]])</f>
        <v/>
      </c>
      <c r="C168" s="57" t="str">
        <f>_xlfn.XLOOKUP(T_Liefertage[[#This Row],[IST LIEFERTAG*]],T_Ja_Nein[Eingabe JA/NEIN],T_Ja_Nein[Code Wert JA/NEIN],"")</f>
        <v/>
      </c>
      <c r="D168" s="19" t="str">
        <f>IF(T_Liefertage[[#This Row],[Liefergruppe]]="","",T_Liefertage[[#This Row],[Liefergruppe]])</f>
        <v/>
      </c>
      <c r="E168" s="19" t="str">
        <f>IF(T_Liefertage[[#This Row],[Lieferart]]="","",T_Liefertage[[#This Row],[Lieferart]])</f>
        <v/>
      </c>
    </row>
    <row r="169" spans="1:5" s="13" customFormat="1" x14ac:dyDescent="0.25">
      <c r="A169" s="20" t="str">
        <f>_xlfn.XLOOKUP(T_Liefertage[[#This Row],[ART DES IMPORTS*]],T_Art_des_Imports[Art des Imports],T_Art_des_Imports[Art des Imports Code],"")</f>
        <v/>
      </c>
      <c r="B169" s="55" t="str">
        <f>IF(T_Liefertage[[#This Row],[DATUM*]]="","",T_Liefertage[[#This Row],[DATUM*]])</f>
        <v/>
      </c>
      <c r="C169" s="57" t="str">
        <f>_xlfn.XLOOKUP(T_Liefertage[[#This Row],[IST LIEFERTAG*]],T_Ja_Nein[Eingabe JA/NEIN],T_Ja_Nein[Code Wert JA/NEIN],"")</f>
        <v/>
      </c>
      <c r="D169" s="19" t="str">
        <f>IF(T_Liefertage[[#This Row],[Liefergruppe]]="","",T_Liefertage[[#This Row],[Liefergruppe]])</f>
        <v/>
      </c>
      <c r="E169" s="19" t="str">
        <f>IF(T_Liefertage[[#This Row],[Lieferart]]="","",T_Liefertage[[#This Row],[Lieferart]])</f>
        <v/>
      </c>
    </row>
    <row r="170" spans="1:5" s="13" customFormat="1" x14ac:dyDescent="0.25">
      <c r="A170" s="20" t="str">
        <f>_xlfn.XLOOKUP(T_Liefertage[[#This Row],[ART DES IMPORTS*]],T_Art_des_Imports[Art des Imports],T_Art_des_Imports[Art des Imports Code],"")</f>
        <v/>
      </c>
      <c r="B170" s="55" t="str">
        <f>IF(T_Liefertage[[#This Row],[DATUM*]]="","",T_Liefertage[[#This Row],[DATUM*]])</f>
        <v/>
      </c>
      <c r="C170" s="57" t="str">
        <f>_xlfn.XLOOKUP(T_Liefertage[[#This Row],[IST LIEFERTAG*]],T_Ja_Nein[Eingabe JA/NEIN],T_Ja_Nein[Code Wert JA/NEIN],"")</f>
        <v/>
      </c>
      <c r="D170" s="19" t="str">
        <f>IF(T_Liefertage[[#This Row],[Liefergruppe]]="","",T_Liefertage[[#This Row],[Liefergruppe]])</f>
        <v/>
      </c>
      <c r="E170" s="19" t="str">
        <f>IF(T_Liefertage[[#This Row],[Lieferart]]="","",T_Liefertage[[#This Row],[Lieferart]])</f>
        <v/>
      </c>
    </row>
    <row r="171" spans="1:5" s="13" customFormat="1" x14ac:dyDescent="0.25">
      <c r="A171" s="20" t="str">
        <f>_xlfn.XLOOKUP(T_Liefertage[[#This Row],[ART DES IMPORTS*]],T_Art_des_Imports[Art des Imports],T_Art_des_Imports[Art des Imports Code],"")</f>
        <v/>
      </c>
      <c r="B171" s="55" t="str">
        <f>IF(T_Liefertage[[#This Row],[DATUM*]]="","",T_Liefertage[[#This Row],[DATUM*]])</f>
        <v/>
      </c>
      <c r="C171" s="57" t="str">
        <f>_xlfn.XLOOKUP(T_Liefertage[[#This Row],[IST LIEFERTAG*]],T_Ja_Nein[Eingabe JA/NEIN],T_Ja_Nein[Code Wert JA/NEIN],"")</f>
        <v/>
      </c>
      <c r="D171" s="19" t="str">
        <f>IF(T_Liefertage[[#This Row],[Liefergruppe]]="","",T_Liefertage[[#This Row],[Liefergruppe]])</f>
        <v/>
      </c>
      <c r="E171" s="19" t="str">
        <f>IF(T_Liefertage[[#This Row],[Lieferart]]="","",T_Liefertage[[#This Row],[Lieferart]])</f>
        <v/>
      </c>
    </row>
    <row r="172" spans="1:5" s="13" customFormat="1" x14ac:dyDescent="0.25">
      <c r="A172" s="20" t="str">
        <f>_xlfn.XLOOKUP(T_Liefertage[[#This Row],[ART DES IMPORTS*]],T_Art_des_Imports[Art des Imports],T_Art_des_Imports[Art des Imports Code],"")</f>
        <v/>
      </c>
      <c r="B172" s="55" t="str">
        <f>IF(T_Liefertage[[#This Row],[DATUM*]]="","",T_Liefertage[[#This Row],[DATUM*]])</f>
        <v/>
      </c>
      <c r="C172" s="57" t="str">
        <f>_xlfn.XLOOKUP(T_Liefertage[[#This Row],[IST LIEFERTAG*]],T_Ja_Nein[Eingabe JA/NEIN],T_Ja_Nein[Code Wert JA/NEIN],"")</f>
        <v/>
      </c>
      <c r="D172" s="19" t="str">
        <f>IF(T_Liefertage[[#This Row],[Liefergruppe]]="","",T_Liefertage[[#This Row],[Liefergruppe]])</f>
        <v/>
      </c>
      <c r="E172" s="19" t="str">
        <f>IF(T_Liefertage[[#This Row],[Lieferart]]="","",T_Liefertage[[#This Row],[Lieferart]])</f>
        <v/>
      </c>
    </row>
    <row r="173" spans="1:5" s="13" customFormat="1" x14ac:dyDescent="0.25">
      <c r="A173" s="20" t="str">
        <f>_xlfn.XLOOKUP(T_Liefertage[[#This Row],[ART DES IMPORTS*]],T_Art_des_Imports[Art des Imports],T_Art_des_Imports[Art des Imports Code],"")</f>
        <v/>
      </c>
      <c r="B173" s="55" t="str">
        <f>IF(T_Liefertage[[#This Row],[DATUM*]]="","",T_Liefertage[[#This Row],[DATUM*]])</f>
        <v/>
      </c>
      <c r="C173" s="57" t="str">
        <f>_xlfn.XLOOKUP(T_Liefertage[[#This Row],[IST LIEFERTAG*]],T_Ja_Nein[Eingabe JA/NEIN],T_Ja_Nein[Code Wert JA/NEIN],"")</f>
        <v/>
      </c>
      <c r="D173" s="19" t="str">
        <f>IF(T_Liefertage[[#This Row],[Liefergruppe]]="","",T_Liefertage[[#This Row],[Liefergruppe]])</f>
        <v/>
      </c>
      <c r="E173" s="19" t="str">
        <f>IF(T_Liefertage[[#This Row],[Lieferart]]="","",T_Liefertage[[#This Row],[Lieferart]])</f>
        <v/>
      </c>
    </row>
    <row r="174" spans="1:5" s="13" customFormat="1" x14ac:dyDescent="0.25">
      <c r="A174" s="20" t="str">
        <f>_xlfn.XLOOKUP(T_Liefertage[[#This Row],[ART DES IMPORTS*]],T_Art_des_Imports[Art des Imports],T_Art_des_Imports[Art des Imports Code],"")</f>
        <v/>
      </c>
      <c r="B174" s="55" t="str">
        <f>IF(T_Liefertage[[#This Row],[DATUM*]]="","",T_Liefertage[[#This Row],[DATUM*]])</f>
        <v/>
      </c>
      <c r="C174" s="57" t="str">
        <f>_xlfn.XLOOKUP(T_Liefertage[[#This Row],[IST LIEFERTAG*]],T_Ja_Nein[Eingabe JA/NEIN],T_Ja_Nein[Code Wert JA/NEIN],"")</f>
        <v/>
      </c>
      <c r="D174" s="19" t="str">
        <f>IF(T_Liefertage[[#This Row],[Liefergruppe]]="","",T_Liefertage[[#This Row],[Liefergruppe]])</f>
        <v/>
      </c>
      <c r="E174" s="19" t="str">
        <f>IF(T_Liefertage[[#This Row],[Lieferart]]="","",T_Liefertage[[#This Row],[Lieferart]])</f>
        <v/>
      </c>
    </row>
    <row r="175" spans="1:5" s="13" customFormat="1" x14ac:dyDescent="0.25">
      <c r="A175" s="20" t="str">
        <f>_xlfn.XLOOKUP(T_Liefertage[[#This Row],[ART DES IMPORTS*]],T_Art_des_Imports[Art des Imports],T_Art_des_Imports[Art des Imports Code],"")</f>
        <v/>
      </c>
      <c r="B175" s="55" t="str">
        <f>IF(T_Liefertage[[#This Row],[DATUM*]]="","",T_Liefertage[[#This Row],[DATUM*]])</f>
        <v/>
      </c>
      <c r="C175" s="57" t="str">
        <f>_xlfn.XLOOKUP(T_Liefertage[[#This Row],[IST LIEFERTAG*]],T_Ja_Nein[Eingabe JA/NEIN],T_Ja_Nein[Code Wert JA/NEIN],"")</f>
        <v/>
      </c>
      <c r="D175" s="19" t="str">
        <f>IF(T_Liefertage[[#This Row],[Liefergruppe]]="","",T_Liefertage[[#This Row],[Liefergruppe]])</f>
        <v/>
      </c>
      <c r="E175" s="19" t="str">
        <f>IF(T_Liefertage[[#This Row],[Lieferart]]="","",T_Liefertage[[#This Row],[Lieferart]])</f>
        <v/>
      </c>
    </row>
    <row r="176" spans="1:5" s="13" customFormat="1" x14ac:dyDescent="0.25">
      <c r="A176" s="20" t="str">
        <f>_xlfn.XLOOKUP(T_Liefertage[[#This Row],[ART DES IMPORTS*]],T_Art_des_Imports[Art des Imports],T_Art_des_Imports[Art des Imports Code],"")</f>
        <v/>
      </c>
      <c r="B176" s="55" t="str">
        <f>IF(T_Liefertage[[#This Row],[DATUM*]]="","",T_Liefertage[[#This Row],[DATUM*]])</f>
        <v/>
      </c>
      <c r="C176" s="57" t="str">
        <f>_xlfn.XLOOKUP(T_Liefertage[[#This Row],[IST LIEFERTAG*]],T_Ja_Nein[Eingabe JA/NEIN],T_Ja_Nein[Code Wert JA/NEIN],"")</f>
        <v/>
      </c>
      <c r="D176" s="19" t="str">
        <f>IF(T_Liefertage[[#This Row],[Liefergruppe]]="","",T_Liefertage[[#This Row],[Liefergruppe]])</f>
        <v/>
      </c>
      <c r="E176" s="19" t="str">
        <f>IF(T_Liefertage[[#This Row],[Lieferart]]="","",T_Liefertage[[#This Row],[Lieferart]])</f>
        <v/>
      </c>
    </row>
    <row r="177" spans="1:5" s="13" customFormat="1" x14ac:dyDescent="0.25">
      <c r="A177" s="20" t="str">
        <f>_xlfn.XLOOKUP(T_Liefertage[[#This Row],[ART DES IMPORTS*]],T_Art_des_Imports[Art des Imports],T_Art_des_Imports[Art des Imports Code],"")</f>
        <v/>
      </c>
      <c r="B177" s="55" t="str">
        <f>IF(T_Liefertage[[#This Row],[DATUM*]]="","",T_Liefertage[[#This Row],[DATUM*]])</f>
        <v/>
      </c>
      <c r="C177" s="57" t="str">
        <f>_xlfn.XLOOKUP(T_Liefertage[[#This Row],[IST LIEFERTAG*]],T_Ja_Nein[Eingabe JA/NEIN],T_Ja_Nein[Code Wert JA/NEIN],"")</f>
        <v/>
      </c>
      <c r="D177" s="19" t="str">
        <f>IF(T_Liefertage[[#This Row],[Liefergruppe]]="","",T_Liefertage[[#This Row],[Liefergruppe]])</f>
        <v/>
      </c>
      <c r="E177" s="19" t="str">
        <f>IF(T_Liefertage[[#This Row],[Lieferart]]="","",T_Liefertage[[#This Row],[Lieferart]])</f>
        <v/>
      </c>
    </row>
    <row r="178" spans="1:5" s="13" customFormat="1" x14ac:dyDescent="0.25">
      <c r="A178" s="20" t="str">
        <f>_xlfn.XLOOKUP(T_Liefertage[[#This Row],[ART DES IMPORTS*]],T_Art_des_Imports[Art des Imports],T_Art_des_Imports[Art des Imports Code],"")</f>
        <v/>
      </c>
      <c r="B178" s="55" t="str">
        <f>IF(T_Liefertage[[#This Row],[DATUM*]]="","",T_Liefertage[[#This Row],[DATUM*]])</f>
        <v/>
      </c>
      <c r="C178" s="57" t="str">
        <f>_xlfn.XLOOKUP(T_Liefertage[[#This Row],[IST LIEFERTAG*]],T_Ja_Nein[Eingabe JA/NEIN],T_Ja_Nein[Code Wert JA/NEIN],"")</f>
        <v/>
      </c>
      <c r="D178" s="19" t="str">
        <f>IF(T_Liefertage[[#This Row],[Liefergruppe]]="","",T_Liefertage[[#This Row],[Liefergruppe]])</f>
        <v/>
      </c>
      <c r="E178" s="19" t="str">
        <f>IF(T_Liefertage[[#This Row],[Lieferart]]="","",T_Liefertage[[#This Row],[Lieferart]])</f>
        <v/>
      </c>
    </row>
    <row r="179" spans="1:5" s="13" customFormat="1" x14ac:dyDescent="0.25">
      <c r="A179" s="20" t="str">
        <f>_xlfn.XLOOKUP(T_Liefertage[[#This Row],[ART DES IMPORTS*]],T_Art_des_Imports[Art des Imports],T_Art_des_Imports[Art des Imports Code],"")</f>
        <v/>
      </c>
      <c r="B179" s="55" t="str">
        <f>IF(T_Liefertage[[#This Row],[DATUM*]]="","",T_Liefertage[[#This Row],[DATUM*]])</f>
        <v/>
      </c>
      <c r="C179" s="57" t="str">
        <f>_xlfn.XLOOKUP(T_Liefertage[[#This Row],[IST LIEFERTAG*]],T_Ja_Nein[Eingabe JA/NEIN],T_Ja_Nein[Code Wert JA/NEIN],"")</f>
        <v/>
      </c>
      <c r="D179" s="19" t="str">
        <f>IF(T_Liefertage[[#This Row],[Liefergruppe]]="","",T_Liefertage[[#This Row],[Liefergruppe]])</f>
        <v/>
      </c>
      <c r="E179" s="19" t="str">
        <f>IF(T_Liefertage[[#This Row],[Lieferart]]="","",T_Liefertage[[#This Row],[Lieferart]])</f>
        <v/>
      </c>
    </row>
    <row r="180" spans="1:5" s="13" customFormat="1" x14ac:dyDescent="0.25">
      <c r="A180" s="20" t="str">
        <f>_xlfn.XLOOKUP(T_Liefertage[[#This Row],[ART DES IMPORTS*]],T_Art_des_Imports[Art des Imports],T_Art_des_Imports[Art des Imports Code],"")</f>
        <v/>
      </c>
      <c r="B180" s="55" t="str">
        <f>IF(T_Liefertage[[#This Row],[DATUM*]]="","",T_Liefertage[[#This Row],[DATUM*]])</f>
        <v/>
      </c>
      <c r="C180" s="57" t="str">
        <f>_xlfn.XLOOKUP(T_Liefertage[[#This Row],[IST LIEFERTAG*]],T_Ja_Nein[Eingabe JA/NEIN],T_Ja_Nein[Code Wert JA/NEIN],"")</f>
        <v/>
      </c>
      <c r="D180" s="19" t="str">
        <f>IF(T_Liefertage[[#This Row],[Liefergruppe]]="","",T_Liefertage[[#This Row],[Liefergruppe]])</f>
        <v/>
      </c>
      <c r="E180" s="19" t="str">
        <f>IF(T_Liefertage[[#This Row],[Lieferart]]="","",T_Liefertage[[#This Row],[Lieferart]])</f>
        <v/>
      </c>
    </row>
    <row r="181" spans="1:5" s="13" customFormat="1" x14ac:dyDescent="0.25">
      <c r="A181" s="20" t="str">
        <f>_xlfn.XLOOKUP(T_Liefertage[[#This Row],[ART DES IMPORTS*]],T_Art_des_Imports[Art des Imports],T_Art_des_Imports[Art des Imports Code],"")</f>
        <v/>
      </c>
      <c r="B181" s="55" t="str">
        <f>IF(T_Liefertage[[#This Row],[DATUM*]]="","",T_Liefertage[[#This Row],[DATUM*]])</f>
        <v/>
      </c>
      <c r="C181" s="57" t="str">
        <f>_xlfn.XLOOKUP(T_Liefertage[[#This Row],[IST LIEFERTAG*]],T_Ja_Nein[Eingabe JA/NEIN],T_Ja_Nein[Code Wert JA/NEIN],"")</f>
        <v/>
      </c>
      <c r="D181" s="19" t="str">
        <f>IF(T_Liefertage[[#This Row],[Liefergruppe]]="","",T_Liefertage[[#This Row],[Liefergruppe]])</f>
        <v/>
      </c>
      <c r="E181" s="19" t="str">
        <f>IF(T_Liefertage[[#This Row],[Lieferart]]="","",T_Liefertage[[#This Row],[Lieferart]])</f>
        <v/>
      </c>
    </row>
    <row r="182" spans="1:5" s="13" customFormat="1" x14ac:dyDescent="0.25">
      <c r="A182" s="20" t="str">
        <f>_xlfn.XLOOKUP(T_Liefertage[[#This Row],[ART DES IMPORTS*]],T_Art_des_Imports[Art des Imports],T_Art_des_Imports[Art des Imports Code],"")</f>
        <v/>
      </c>
      <c r="B182" s="55" t="str">
        <f>IF(T_Liefertage[[#This Row],[DATUM*]]="","",T_Liefertage[[#This Row],[DATUM*]])</f>
        <v/>
      </c>
      <c r="C182" s="57" t="str">
        <f>_xlfn.XLOOKUP(T_Liefertage[[#This Row],[IST LIEFERTAG*]],T_Ja_Nein[Eingabe JA/NEIN],T_Ja_Nein[Code Wert JA/NEIN],"")</f>
        <v/>
      </c>
      <c r="D182" s="19" t="str">
        <f>IF(T_Liefertage[[#This Row],[Liefergruppe]]="","",T_Liefertage[[#This Row],[Liefergruppe]])</f>
        <v/>
      </c>
      <c r="E182" s="19" t="str">
        <f>IF(T_Liefertage[[#This Row],[Lieferart]]="","",T_Liefertage[[#This Row],[Lieferart]])</f>
        <v/>
      </c>
    </row>
    <row r="183" spans="1:5" s="13" customFormat="1" x14ac:dyDescent="0.25">
      <c r="A183" s="20" t="str">
        <f>_xlfn.XLOOKUP(T_Liefertage[[#This Row],[ART DES IMPORTS*]],T_Art_des_Imports[Art des Imports],T_Art_des_Imports[Art des Imports Code],"")</f>
        <v/>
      </c>
      <c r="B183" s="55" t="str">
        <f>IF(T_Liefertage[[#This Row],[DATUM*]]="","",T_Liefertage[[#This Row],[DATUM*]])</f>
        <v/>
      </c>
      <c r="C183" s="57" t="str">
        <f>_xlfn.XLOOKUP(T_Liefertage[[#This Row],[IST LIEFERTAG*]],T_Ja_Nein[Eingabe JA/NEIN],T_Ja_Nein[Code Wert JA/NEIN],"")</f>
        <v/>
      </c>
      <c r="D183" s="19" t="str">
        <f>IF(T_Liefertage[[#This Row],[Liefergruppe]]="","",T_Liefertage[[#This Row],[Liefergruppe]])</f>
        <v/>
      </c>
      <c r="E183" s="19" t="str">
        <f>IF(T_Liefertage[[#This Row],[Lieferart]]="","",T_Liefertage[[#This Row],[Lieferart]])</f>
        <v/>
      </c>
    </row>
    <row r="184" spans="1:5" s="13" customFormat="1" x14ac:dyDescent="0.25">
      <c r="A184" s="20" t="str">
        <f>_xlfn.XLOOKUP(T_Liefertage[[#This Row],[ART DES IMPORTS*]],T_Art_des_Imports[Art des Imports],T_Art_des_Imports[Art des Imports Code],"")</f>
        <v/>
      </c>
      <c r="B184" s="55" t="str">
        <f>IF(T_Liefertage[[#This Row],[DATUM*]]="","",T_Liefertage[[#This Row],[DATUM*]])</f>
        <v/>
      </c>
      <c r="C184" s="57" t="str">
        <f>_xlfn.XLOOKUP(T_Liefertage[[#This Row],[IST LIEFERTAG*]],T_Ja_Nein[Eingabe JA/NEIN],T_Ja_Nein[Code Wert JA/NEIN],"")</f>
        <v/>
      </c>
      <c r="D184" s="19" t="str">
        <f>IF(T_Liefertage[[#This Row],[Liefergruppe]]="","",T_Liefertage[[#This Row],[Liefergruppe]])</f>
        <v/>
      </c>
      <c r="E184" s="19" t="str">
        <f>IF(T_Liefertage[[#This Row],[Lieferart]]="","",T_Liefertage[[#This Row],[Lieferart]])</f>
        <v/>
      </c>
    </row>
    <row r="185" spans="1:5" s="13" customFormat="1" x14ac:dyDescent="0.25">
      <c r="A185" s="20" t="str">
        <f>_xlfn.XLOOKUP(T_Liefertage[[#This Row],[ART DES IMPORTS*]],T_Art_des_Imports[Art des Imports],T_Art_des_Imports[Art des Imports Code],"")</f>
        <v/>
      </c>
      <c r="B185" s="55" t="str">
        <f>IF(T_Liefertage[[#This Row],[DATUM*]]="","",T_Liefertage[[#This Row],[DATUM*]])</f>
        <v/>
      </c>
      <c r="C185" s="57" t="str">
        <f>_xlfn.XLOOKUP(T_Liefertage[[#This Row],[IST LIEFERTAG*]],T_Ja_Nein[Eingabe JA/NEIN],T_Ja_Nein[Code Wert JA/NEIN],"")</f>
        <v/>
      </c>
      <c r="D185" s="19" t="str">
        <f>IF(T_Liefertage[[#This Row],[Liefergruppe]]="","",T_Liefertage[[#This Row],[Liefergruppe]])</f>
        <v/>
      </c>
      <c r="E185" s="19" t="str">
        <f>IF(T_Liefertage[[#This Row],[Lieferart]]="","",T_Liefertage[[#This Row],[Lieferart]])</f>
        <v/>
      </c>
    </row>
    <row r="186" spans="1:5" s="13" customFormat="1" x14ac:dyDescent="0.25">
      <c r="A186" s="20" t="str">
        <f>_xlfn.XLOOKUP(T_Liefertage[[#This Row],[ART DES IMPORTS*]],T_Art_des_Imports[Art des Imports],T_Art_des_Imports[Art des Imports Code],"")</f>
        <v/>
      </c>
      <c r="B186" s="55" t="str">
        <f>IF(T_Liefertage[[#This Row],[DATUM*]]="","",T_Liefertage[[#This Row],[DATUM*]])</f>
        <v/>
      </c>
      <c r="C186" s="57" t="str">
        <f>_xlfn.XLOOKUP(T_Liefertage[[#This Row],[IST LIEFERTAG*]],T_Ja_Nein[Eingabe JA/NEIN],T_Ja_Nein[Code Wert JA/NEIN],"")</f>
        <v/>
      </c>
      <c r="D186" s="19" t="str">
        <f>IF(T_Liefertage[[#This Row],[Liefergruppe]]="","",T_Liefertage[[#This Row],[Liefergruppe]])</f>
        <v/>
      </c>
      <c r="E186" s="19" t="str">
        <f>IF(T_Liefertage[[#This Row],[Lieferart]]="","",T_Liefertage[[#This Row],[Lieferart]])</f>
        <v/>
      </c>
    </row>
    <row r="187" spans="1:5" s="13" customFormat="1" x14ac:dyDescent="0.25">
      <c r="A187" s="20" t="str">
        <f>_xlfn.XLOOKUP(T_Liefertage[[#This Row],[ART DES IMPORTS*]],T_Art_des_Imports[Art des Imports],T_Art_des_Imports[Art des Imports Code],"")</f>
        <v/>
      </c>
      <c r="B187" s="55" t="str">
        <f>IF(T_Liefertage[[#This Row],[DATUM*]]="","",T_Liefertage[[#This Row],[DATUM*]])</f>
        <v/>
      </c>
      <c r="C187" s="57" t="str">
        <f>_xlfn.XLOOKUP(T_Liefertage[[#This Row],[IST LIEFERTAG*]],T_Ja_Nein[Eingabe JA/NEIN],T_Ja_Nein[Code Wert JA/NEIN],"")</f>
        <v/>
      </c>
      <c r="D187" s="19" t="str">
        <f>IF(T_Liefertage[[#This Row],[Liefergruppe]]="","",T_Liefertage[[#This Row],[Liefergruppe]])</f>
        <v/>
      </c>
      <c r="E187" s="19" t="str">
        <f>IF(T_Liefertage[[#This Row],[Lieferart]]="","",T_Liefertage[[#This Row],[Lieferart]])</f>
        <v/>
      </c>
    </row>
    <row r="188" spans="1:5" s="13" customFormat="1" x14ac:dyDescent="0.25">
      <c r="A188" s="20" t="str">
        <f>_xlfn.XLOOKUP(T_Liefertage[[#This Row],[ART DES IMPORTS*]],T_Art_des_Imports[Art des Imports],T_Art_des_Imports[Art des Imports Code],"")</f>
        <v/>
      </c>
      <c r="B188" s="55" t="str">
        <f>IF(T_Liefertage[[#This Row],[DATUM*]]="","",T_Liefertage[[#This Row],[DATUM*]])</f>
        <v/>
      </c>
      <c r="C188" s="57" t="str">
        <f>_xlfn.XLOOKUP(T_Liefertage[[#This Row],[IST LIEFERTAG*]],T_Ja_Nein[Eingabe JA/NEIN],T_Ja_Nein[Code Wert JA/NEIN],"")</f>
        <v/>
      </c>
      <c r="D188" s="19" t="str">
        <f>IF(T_Liefertage[[#This Row],[Liefergruppe]]="","",T_Liefertage[[#This Row],[Liefergruppe]])</f>
        <v/>
      </c>
      <c r="E188" s="19" t="str">
        <f>IF(T_Liefertage[[#This Row],[Lieferart]]="","",T_Liefertage[[#This Row],[Lieferart]])</f>
        <v/>
      </c>
    </row>
    <row r="189" spans="1:5" s="13" customFormat="1" x14ac:dyDescent="0.25">
      <c r="A189" s="20" t="str">
        <f>_xlfn.XLOOKUP(T_Liefertage[[#This Row],[ART DES IMPORTS*]],T_Art_des_Imports[Art des Imports],T_Art_des_Imports[Art des Imports Code],"")</f>
        <v/>
      </c>
      <c r="B189" s="55" t="str">
        <f>IF(T_Liefertage[[#This Row],[DATUM*]]="","",T_Liefertage[[#This Row],[DATUM*]])</f>
        <v/>
      </c>
      <c r="C189" s="57" t="str">
        <f>_xlfn.XLOOKUP(T_Liefertage[[#This Row],[IST LIEFERTAG*]],T_Ja_Nein[Eingabe JA/NEIN],T_Ja_Nein[Code Wert JA/NEIN],"")</f>
        <v/>
      </c>
      <c r="D189" s="19" t="str">
        <f>IF(T_Liefertage[[#This Row],[Liefergruppe]]="","",T_Liefertage[[#This Row],[Liefergruppe]])</f>
        <v/>
      </c>
      <c r="E189" s="19" t="str">
        <f>IF(T_Liefertage[[#This Row],[Lieferart]]="","",T_Liefertage[[#This Row],[Lieferart]])</f>
        <v/>
      </c>
    </row>
    <row r="190" spans="1:5" s="13" customFormat="1" x14ac:dyDescent="0.25">
      <c r="A190" s="20" t="str">
        <f>_xlfn.XLOOKUP(T_Liefertage[[#This Row],[ART DES IMPORTS*]],T_Art_des_Imports[Art des Imports],T_Art_des_Imports[Art des Imports Code],"")</f>
        <v/>
      </c>
      <c r="B190" s="55" t="str">
        <f>IF(T_Liefertage[[#This Row],[DATUM*]]="","",T_Liefertage[[#This Row],[DATUM*]])</f>
        <v/>
      </c>
      <c r="C190" s="57" t="str">
        <f>_xlfn.XLOOKUP(T_Liefertage[[#This Row],[IST LIEFERTAG*]],T_Ja_Nein[Eingabe JA/NEIN],T_Ja_Nein[Code Wert JA/NEIN],"")</f>
        <v/>
      </c>
      <c r="D190" s="19" t="str">
        <f>IF(T_Liefertage[[#This Row],[Liefergruppe]]="","",T_Liefertage[[#This Row],[Liefergruppe]])</f>
        <v/>
      </c>
      <c r="E190" s="19" t="str">
        <f>IF(T_Liefertage[[#This Row],[Lieferart]]="","",T_Liefertage[[#This Row],[Lieferart]])</f>
        <v/>
      </c>
    </row>
    <row r="191" spans="1:5" s="13" customFormat="1" x14ac:dyDescent="0.25">
      <c r="A191" s="20" t="str">
        <f>_xlfn.XLOOKUP(T_Liefertage[[#This Row],[ART DES IMPORTS*]],T_Art_des_Imports[Art des Imports],T_Art_des_Imports[Art des Imports Code],"")</f>
        <v/>
      </c>
      <c r="B191" s="55" t="str">
        <f>IF(T_Liefertage[[#This Row],[DATUM*]]="","",T_Liefertage[[#This Row],[DATUM*]])</f>
        <v/>
      </c>
      <c r="C191" s="57" t="str">
        <f>_xlfn.XLOOKUP(T_Liefertage[[#This Row],[IST LIEFERTAG*]],T_Ja_Nein[Eingabe JA/NEIN],T_Ja_Nein[Code Wert JA/NEIN],"")</f>
        <v/>
      </c>
      <c r="D191" s="19" t="str">
        <f>IF(T_Liefertage[[#This Row],[Liefergruppe]]="","",T_Liefertage[[#This Row],[Liefergruppe]])</f>
        <v/>
      </c>
      <c r="E191" s="19" t="str">
        <f>IF(T_Liefertage[[#This Row],[Lieferart]]="","",T_Liefertage[[#This Row],[Lieferart]])</f>
        <v/>
      </c>
    </row>
    <row r="192" spans="1:5" s="13" customFormat="1" x14ac:dyDescent="0.25">
      <c r="A192" s="20" t="str">
        <f>_xlfn.XLOOKUP(T_Liefertage[[#This Row],[ART DES IMPORTS*]],T_Art_des_Imports[Art des Imports],T_Art_des_Imports[Art des Imports Code],"")</f>
        <v/>
      </c>
      <c r="B192" s="55" t="str">
        <f>IF(T_Liefertage[[#This Row],[DATUM*]]="","",T_Liefertage[[#This Row],[DATUM*]])</f>
        <v/>
      </c>
      <c r="C192" s="57" t="str">
        <f>_xlfn.XLOOKUP(T_Liefertage[[#This Row],[IST LIEFERTAG*]],T_Ja_Nein[Eingabe JA/NEIN],T_Ja_Nein[Code Wert JA/NEIN],"")</f>
        <v/>
      </c>
      <c r="D192" s="19" t="str">
        <f>IF(T_Liefertage[[#This Row],[Liefergruppe]]="","",T_Liefertage[[#This Row],[Liefergruppe]])</f>
        <v/>
      </c>
      <c r="E192" s="19" t="str">
        <f>IF(T_Liefertage[[#This Row],[Lieferart]]="","",T_Liefertage[[#This Row],[Lieferart]])</f>
        <v/>
      </c>
    </row>
    <row r="193" spans="1:5" s="13" customFormat="1" x14ac:dyDescent="0.25">
      <c r="A193" s="20" t="str">
        <f>_xlfn.XLOOKUP(T_Liefertage[[#This Row],[ART DES IMPORTS*]],T_Art_des_Imports[Art des Imports],T_Art_des_Imports[Art des Imports Code],"")</f>
        <v/>
      </c>
      <c r="B193" s="55" t="str">
        <f>IF(T_Liefertage[[#This Row],[DATUM*]]="","",T_Liefertage[[#This Row],[DATUM*]])</f>
        <v/>
      </c>
      <c r="C193" s="57" t="str">
        <f>_xlfn.XLOOKUP(T_Liefertage[[#This Row],[IST LIEFERTAG*]],T_Ja_Nein[Eingabe JA/NEIN],T_Ja_Nein[Code Wert JA/NEIN],"")</f>
        <v/>
      </c>
      <c r="D193" s="19" t="str">
        <f>IF(T_Liefertage[[#This Row],[Liefergruppe]]="","",T_Liefertage[[#This Row],[Liefergruppe]])</f>
        <v/>
      </c>
      <c r="E193" s="19" t="str">
        <f>IF(T_Liefertage[[#This Row],[Lieferart]]="","",T_Liefertage[[#This Row],[Lieferart]])</f>
        <v/>
      </c>
    </row>
    <row r="194" spans="1:5" s="13" customFormat="1" x14ac:dyDescent="0.25">
      <c r="A194" s="20" t="str">
        <f>_xlfn.XLOOKUP(T_Liefertage[[#This Row],[ART DES IMPORTS*]],T_Art_des_Imports[Art des Imports],T_Art_des_Imports[Art des Imports Code],"")</f>
        <v/>
      </c>
      <c r="B194" s="55" t="str">
        <f>IF(T_Liefertage[[#This Row],[DATUM*]]="","",T_Liefertage[[#This Row],[DATUM*]])</f>
        <v/>
      </c>
      <c r="C194" s="57" t="str">
        <f>_xlfn.XLOOKUP(T_Liefertage[[#This Row],[IST LIEFERTAG*]],T_Ja_Nein[Eingabe JA/NEIN],T_Ja_Nein[Code Wert JA/NEIN],"")</f>
        <v/>
      </c>
      <c r="D194" s="19" t="str">
        <f>IF(T_Liefertage[[#This Row],[Liefergruppe]]="","",T_Liefertage[[#This Row],[Liefergruppe]])</f>
        <v/>
      </c>
      <c r="E194" s="19" t="str">
        <f>IF(T_Liefertage[[#This Row],[Lieferart]]="","",T_Liefertage[[#This Row],[Lieferart]])</f>
        <v/>
      </c>
    </row>
    <row r="195" spans="1:5" s="13" customFormat="1" x14ac:dyDescent="0.25">
      <c r="A195" s="20" t="str">
        <f>_xlfn.XLOOKUP(T_Liefertage[[#This Row],[ART DES IMPORTS*]],T_Art_des_Imports[Art des Imports],T_Art_des_Imports[Art des Imports Code],"")</f>
        <v/>
      </c>
      <c r="B195" s="55" t="str">
        <f>IF(T_Liefertage[[#This Row],[DATUM*]]="","",T_Liefertage[[#This Row],[DATUM*]])</f>
        <v/>
      </c>
      <c r="C195" s="57" t="str">
        <f>_xlfn.XLOOKUP(T_Liefertage[[#This Row],[IST LIEFERTAG*]],T_Ja_Nein[Eingabe JA/NEIN],T_Ja_Nein[Code Wert JA/NEIN],"")</f>
        <v/>
      </c>
      <c r="D195" s="19" t="str">
        <f>IF(T_Liefertage[[#This Row],[Liefergruppe]]="","",T_Liefertage[[#This Row],[Liefergruppe]])</f>
        <v/>
      </c>
      <c r="E195" s="19" t="str">
        <f>IF(T_Liefertage[[#This Row],[Lieferart]]="","",T_Liefertage[[#This Row],[Lieferart]])</f>
        <v/>
      </c>
    </row>
    <row r="196" spans="1:5" s="13" customFormat="1" x14ac:dyDescent="0.25">
      <c r="A196" s="20" t="str">
        <f>_xlfn.XLOOKUP(T_Liefertage[[#This Row],[ART DES IMPORTS*]],T_Art_des_Imports[Art des Imports],T_Art_des_Imports[Art des Imports Code],"")</f>
        <v/>
      </c>
      <c r="B196" s="55" t="str">
        <f>IF(T_Liefertage[[#This Row],[DATUM*]]="","",T_Liefertage[[#This Row],[DATUM*]])</f>
        <v/>
      </c>
      <c r="C196" s="57" t="str">
        <f>_xlfn.XLOOKUP(T_Liefertage[[#This Row],[IST LIEFERTAG*]],T_Ja_Nein[Eingabe JA/NEIN],T_Ja_Nein[Code Wert JA/NEIN],"")</f>
        <v/>
      </c>
      <c r="D196" s="19" t="str">
        <f>IF(T_Liefertage[[#This Row],[Liefergruppe]]="","",T_Liefertage[[#This Row],[Liefergruppe]])</f>
        <v/>
      </c>
      <c r="E196" s="19" t="str">
        <f>IF(T_Liefertage[[#This Row],[Lieferart]]="","",T_Liefertage[[#This Row],[Lieferart]])</f>
        <v/>
      </c>
    </row>
    <row r="197" spans="1:5" s="13" customFormat="1" x14ac:dyDescent="0.25">
      <c r="A197" s="20" t="str">
        <f>_xlfn.XLOOKUP(T_Liefertage[[#This Row],[ART DES IMPORTS*]],T_Art_des_Imports[Art des Imports],T_Art_des_Imports[Art des Imports Code],"")</f>
        <v/>
      </c>
      <c r="B197" s="55" t="str">
        <f>IF(T_Liefertage[[#This Row],[DATUM*]]="","",T_Liefertage[[#This Row],[DATUM*]])</f>
        <v/>
      </c>
      <c r="C197" s="57" t="str">
        <f>_xlfn.XLOOKUP(T_Liefertage[[#This Row],[IST LIEFERTAG*]],T_Ja_Nein[Eingabe JA/NEIN],T_Ja_Nein[Code Wert JA/NEIN],"")</f>
        <v/>
      </c>
      <c r="D197" s="19" t="str">
        <f>IF(T_Liefertage[[#This Row],[Liefergruppe]]="","",T_Liefertage[[#This Row],[Liefergruppe]])</f>
        <v/>
      </c>
      <c r="E197" s="19" t="str">
        <f>IF(T_Liefertage[[#This Row],[Lieferart]]="","",T_Liefertage[[#This Row],[Lieferart]])</f>
        <v/>
      </c>
    </row>
    <row r="198" spans="1:5" s="13" customFormat="1" x14ac:dyDescent="0.25">
      <c r="A198" s="20" t="str">
        <f>_xlfn.XLOOKUP(T_Liefertage[[#This Row],[ART DES IMPORTS*]],T_Art_des_Imports[Art des Imports],T_Art_des_Imports[Art des Imports Code],"")</f>
        <v/>
      </c>
      <c r="B198" s="55" t="str">
        <f>IF(T_Liefertage[[#This Row],[DATUM*]]="","",T_Liefertage[[#This Row],[DATUM*]])</f>
        <v/>
      </c>
      <c r="C198" s="57" t="str">
        <f>_xlfn.XLOOKUP(T_Liefertage[[#This Row],[IST LIEFERTAG*]],T_Ja_Nein[Eingabe JA/NEIN],T_Ja_Nein[Code Wert JA/NEIN],"")</f>
        <v/>
      </c>
      <c r="D198" s="19" t="str">
        <f>IF(T_Liefertage[[#This Row],[Liefergruppe]]="","",T_Liefertage[[#This Row],[Liefergruppe]])</f>
        <v/>
      </c>
      <c r="E198" s="19" t="str">
        <f>IF(T_Liefertage[[#This Row],[Lieferart]]="","",T_Liefertage[[#This Row],[Lieferart]])</f>
        <v/>
      </c>
    </row>
    <row r="199" spans="1:5" s="13" customFormat="1" x14ac:dyDescent="0.25">
      <c r="A199" s="20" t="str">
        <f>_xlfn.XLOOKUP(T_Liefertage[[#This Row],[ART DES IMPORTS*]],T_Art_des_Imports[Art des Imports],T_Art_des_Imports[Art des Imports Code],"")</f>
        <v/>
      </c>
      <c r="B199" s="55" t="str">
        <f>IF(T_Liefertage[[#This Row],[DATUM*]]="","",T_Liefertage[[#This Row],[DATUM*]])</f>
        <v/>
      </c>
      <c r="C199" s="57" t="str">
        <f>_xlfn.XLOOKUP(T_Liefertage[[#This Row],[IST LIEFERTAG*]],T_Ja_Nein[Eingabe JA/NEIN],T_Ja_Nein[Code Wert JA/NEIN],"")</f>
        <v/>
      </c>
      <c r="D199" s="19" t="str">
        <f>IF(T_Liefertage[[#This Row],[Liefergruppe]]="","",T_Liefertage[[#This Row],[Liefergruppe]])</f>
        <v/>
      </c>
      <c r="E199" s="19" t="str">
        <f>IF(T_Liefertage[[#This Row],[Lieferart]]="","",T_Liefertage[[#This Row],[Lieferart]])</f>
        <v/>
      </c>
    </row>
    <row r="200" spans="1:5" s="13" customFormat="1" x14ac:dyDescent="0.25">
      <c r="A200" s="20" t="str">
        <f>_xlfn.XLOOKUP(T_Liefertage[[#This Row],[ART DES IMPORTS*]],T_Art_des_Imports[Art des Imports],T_Art_des_Imports[Art des Imports Code],"")</f>
        <v/>
      </c>
      <c r="B200" s="55" t="str">
        <f>IF(T_Liefertage[[#This Row],[DATUM*]]="","",T_Liefertage[[#This Row],[DATUM*]])</f>
        <v/>
      </c>
      <c r="C200" s="57" t="str">
        <f>_xlfn.XLOOKUP(T_Liefertage[[#This Row],[IST LIEFERTAG*]],T_Ja_Nein[Eingabe JA/NEIN],T_Ja_Nein[Code Wert JA/NEIN],"")</f>
        <v/>
      </c>
      <c r="D200" s="19" t="str">
        <f>IF(T_Liefertage[[#This Row],[Liefergruppe]]="","",T_Liefertage[[#This Row],[Liefergruppe]])</f>
        <v/>
      </c>
      <c r="E200" s="19" t="str">
        <f>IF(T_Liefertage[[#This Row],[Lieferart]]="","",T_Liefertage[[#This Row],[Lieferart]])</f>
        <v/>
      </c>
    </row>
    <row r="201" spans="1:5" s="13" customFormat="1" x14ac:dyDescent="0.25">
      <c r="A201" s="20" t="str">
        <f>_xlfn.XLOOKUP(T_Liefertage[[#This Row],[ART DES IMPORTS*]],T_Art_des_Imports[Art des Imports],T_Art_des_Imports[Art des Imports Code],"")</f>
        <v/>
      </c>
      <c r="B201" s="55" t="str">
        <f>IF(T_Liefertage[[#This Row],[DATUM*]]="","",T_Liefertage[[#This Row],[DATUM*]])</f>
        <v/>
      </c>
      <c r="C201" s="57" t="str">
        <f>_xlfn.XLOOKUP(T_Liefertage[[#This Row],[IST LIEFERTAG*]],T_Ja_Nein[Eingabe JA/NEIN],T_Ja_Nein[Code Wert JA/NEIN],"")</f>
        <v/>
      </c>
      <c r="D201" s="19" t="str">
        <f>IF(T_Liefertage[[#This Row],[Liefergruppe]]="","",T_Liefertage[[#This Row],[Liefergruppe]])</f>
        <v/>
      </c>
      <c r="E201" s="19" t="str">
        <f>IF(T_Liefertage[[#This Row],[Lieferart]]="","",T_Liefertage[[#This Row],[Lieferart]])</f>
        <v/>
      </c>
    </row>
    <row r="202" spans="1:5" s="13" customFormat="1" x14ac:dyDescent="0.25">
      <c r="A202" s="20" t="str">
        <f>_xlfn.XLOOKUP(T_Liefertage[[#This Row],[ART DES IMPORTS*]],T_Art_des_Imports[Art des Imports],T_Art_des_Imports[Art des Imports Code],"")</f>
        <v/>
      </c>
      <c r="B202" s="55" t="str">
        <f>IF(T_Liefertage[[#This Row],[DATUM*]]="","",T_Liefertage[[#This Row],[DATUM*]])</f>
        <v/>
      </c>
      <c r="C202" s="57" t="str">
        <f>_xlfn.XLOOKUP(T_Liefertage[[#This Row],[IST LIEFERTAG*]],T_Ja_Nein[Eingabe JA/NEIN],T_Ja_Nein[Code Wert JA/NEIN],"")</f>
        <v/>
      </c>
      <c r="D202" s="19" t="str">
        <f>IF(T_Liefertage[[#This Row],[Liefergruppe]]="","",T_Liefertage[[#This Row],[Liefergruppe]])</f>
        <v/>
      </c>
      <c r="E202" s="19" t="str">
        <f>IF(T_Liefertage[[#This Row],[Lieferart]]="","",T_Liefertage[[#This Row],[Lieferart]])</f>
        <v/>
      </c>
    </row>
    <row r="203" spans="1:5" s="13" customFormat="1" x14ac:dyDescent="0.25">
      <c r="A203" s="20" t="str">
        <f>_xlfn.XLOOKUP(T_Liefertage[[#This Row],[ART DES IMPORTS*]],T_Art_des_Imports[Art des Imports],T_Art_des_Imports[Art des Imports Code],"")</f>
        <v/>
      </c>
      <c r="B203" s="55" t="str">
        <f>IF(T_Liefertage[[#This Row],[DATUM*]]="","",T_Liefertage[[#This Row],[DATUM*]])</f>
        <v/>
      </c>
      <c r="C203" s="57" t="str">
        <f>_xlfn.XLOOKUP(T_Liefertage[[#This Row],[IST LIEFERTAG*]],T_Ja_Nein[Eingabe JA/NEIN],T_Ja_Nein[Code Wert JA/NEIN],"")</f>
        <v/>
      </c>
      <c r="D203" s="19" t="str">
        <f>IF(T_Liefertage[[#This Row],[Liefergruppe]]="","",T_Liefertage[[#This Row],[Liefergruppe]])</f>
        <v/>
      </c>
      <c r="E203" s="19" t="str">
        <f>IF(T_Liefertage[[#This Row],[Lieferart]]="","",T_Liefertage[[#This Row],[Lieferart]])</f>
        <v/>
      </c>
    </row>
    <row r="204" spans="1:5" s="13" customFormat="1" x14ac:dyDescent="0.25">
      <c r="A204" s="20" t="str">
        <f>_xlfn.XLOOKUP(T_Liefertage[[#This Row],[ART DES IMPORTS*]],T_Art_des_Imports[Art des Imports],T_Art_des_Imports[Art des Imports Code],"")</f>
        <v/>
      </c>
      <c r="B204" s="55" t="str">
        <f>IF(T_Liefertage[[#This Row],[DATUM*]]="","",T_Liefertage[[#This Row],[DATUM*]])</f>
        <v/>
      </c>
      <c r="C204" s="57" t="str">
        <f>_xlfn.XLOOKUP(T_Liefertage[[#This Row],[IST LIEFERTAG*]],T_Ja_Nein[Eingabe JA/NEIN],T_Ja_Nein[Code Wert JA/NEIN],"")</f>
        <v/>
      </c>
      <c r="D204" s="19" t="str">
        <f>IF(T_Liefertage[[#This Row],[Liefergruppe]]="","",T_Liefertage[[#This Row],[Liefergruppe]])</f>
        <v/>
      </c>
      <c r="E204" s="19" t="str">
        <f>IF(T_Liefertage[[#This Row],[Lieferart]]="","",T_Liefertage[[#This Row],[Lieferart]])</f>
        <v/>
      </c>
    </row>
    <row r="205" spans="1:5" s="13" customFormat="1" x14ac:dyDescent="0.25">
      <c r="A205" s="20" t="str">
        <f>_xlfn.XLOOKUP(T_Liefertage[[#This Row],[ART DES IMPORTS*]],T_Art_des_Imports[Art des Imports],T_Art_des_Imports[Art des Imports Code],"")</f>
        <v/>
      </c>
      <c r="B205" s="55" t="str">
        <f>IF(T_Liefertage[[#This Row],[DATUM*]]="","",T_Liefertage[[#This Row],[DATUM*]])</f>
        <v/>
      </c>
      <c r="C205" s="57" t="str">
        <f>_xlfn.XLOOKUP(T_Liefertage[[#This Row],[IST LIEFERTAG*]],T_Ja_Nein[Eingabe JA/NEIN],T_Ja_Nein[Code Wert JA/NEIN],"")</f>
        <v/>
      </c>
      <c r="D205" s="19" t="str">
        <f>IF(T_Liefertage[[#This Row],[Liefergruppe]]="","",T_Liefertage[[#This Row],[Liefergruppe]])</f>
        <v/>
      </c>
      <c r="E205" s="19" t="str">
        <f>IF(T_Liefertage[[#This Row],[Lieferart]]="","",T_Liefertage[[#This Row],[Lieferart]])</f>
        <v/>
      </c>
    </row>
    <row r="206" spans="1:5" s="13" customFormat="1" x14ac:dyDescent="0.25">
      <c r="A206" s="20" t="str">
        <f>_xlfn.XLOOKUP(T_Liefertage[[#This Row],[ART DES IMPORTS*]],T_Art_des_Imports[Art des Imports],T_Art_des_Imports[Art des Imports Code],"")</f>
        <v/>
      </c>
      <c r="B206" s="55" t="str">
        <f>IF(T_Liefertage[[#This Row],[DATUM*]]="","",T_Liefertage[[#This Row],[DATUM*]])</f>
        <v/>
      </c>
      <c r="C206" s="57" t="str">
        <f>_xlfn.XLOOKUP(T_Liefertage[[#This Row],[IST LIEFERTAG*]],T_Ja_Nein[Eingabe JA/NEIN],T_Ja_Nein[Code Wert JA/NEIN],"")</f>
        <v/>
      </c>
      <c r="D206" s="19" t="str">
        <f>IF(T_Liefertage[[#This Row],[Liefergruppe]]="","",T_Liefertage[[#This Row],[Liefergruppe]])</f>
        <v/>
      </c>
      <c r="E206" s="19" t="str">
        <f>IF(T_Liefertage[[#This Row],[Lieferart]]="","",T_Liefertage[[#This Row],[Lieferart]])</f>
        <v/>
      </c>
    </row>
    <row r="207" spans="1:5" s="13" customFormat="1" x14ac:dyDescent="0.25">
      <c r="A207" s="20" t="str">
        <f>_xlfn.XLOOKUP(T_Liefertage[[#This Row],[ART DES IMPORTS*]],T_Art_des_Imports[Art des Imports],T_Art_des_Imports[Art des Imports Code],"")</f>
        <v/>
      </c>
      <c r="B207" s="55" t="str">
        <f>IF(T_Liefertage[[#This Row],[DATUM*]]="","",T_Liefertage[[#This Row],[DATUM*]])</f>
        <v/>
      </c>
      <c r="C207" s="57" t="str">
        <f>_xlfn.XLOOKUP(T_Liefertage[[#This Row],[IST LIEFERTAG*]],T_Ja_Nein[Eingabe JA/NEIN],T_Ja_Nein[Code Wert JA/NEIN],"")</f>
        <v/>
      </c>
      <c r="D207" s="19" t="str">
        <f>IF(T_Liefertage[[#This Row],[Liefergruppe]]="","",T_Liefertage[[#This Row],[Liefergruppe]])</f>
        <v/>
      </c>
      <c r="E207" s="19" t="str">
        <f>IF(T_Liefertage[[#This Row],[Lieferart]]="","",T_Liefertage[[#This Row],[Lieferart]])</f>
        <v/>
      </c>
    </row>
    <row r="208" spans="1:5" s="13" customFormat="1" x14ac:dyDescent="0.25">
      <c r="A208" s="20" t="str">
        <f>_xlfn.XLOOKUP(T_Liefertage[[#This Row],[ART DES IMPORTS*]],T_Art_des_Imports[Art des Imports],T_Art_des_Imports[Art des Imports Code],"")</f>
        <v/>
      </c>
      <c r="B208" s="55" t="str">
        <f>IF(T_Liefertage[[#This Row],[DATUM*]]="","",T_Liefertage[[#This Row],[DATUM*]])</f>
        <v/>
      </c>
      <c r="C208" s="57" t="str">
        <f>_xlfn.XLOOKUP(T_Liefertage[[#This Row],[IST LIEFERTAG*]],T_Ja_Nein[Eingabe JA/NEIN],T_Ja_Nein[Code Wert JA/NEIN],"")</f>
        <v/>
      </c>
      <c r="D208" s="19" t="str">
        <f>IF(T_Liefertage[[#This Row],[Liefergruppe]]="","",T_Liefertage[[#This Row],[Liefergruppe]])</f>
        <v/>
      </c>
      <c r="E208" s="19" t="str">
        <f>IF(T_Liefertage[[#This Row],[Lieferart]]="","",T_Liefertage[[#This Row],[Lieferart]])</f>
        <v/>
      </c>
    </row>
    <row r="209" spans="1:5" s="13" customFormat="1" x14ac:dyDescent="0.25">
      <c r="A209" s="20" t="str">
        <f>_xlfn.XLOOKUP(T_Liefertage[[#This Row],[ART DES IMPORTS*]],T_Art_des_Imports[Art des Imports],T_Art_des_Imports[Art des Imports Code],"")</f>
        <v/>
      </c>
      <c r="B209" s="55" t="str">
        <f>IF(T_Liefertage[[#This Row],[DATUM*]]="","",T_Liefertage[[#This Row],[DATUM*]])</f>
        <v/>
      </c>
      <c r="C209" s="57" t="str">
        <f>_xlfn.XLOOKUP(T_Liefertage[[#This Row],[IST LIEFERTAG*]],T_Ja_Nein[Eingabe JA/NEIN],T_Ja_Nein[Code Wert JA/NEIN],"")</f>
        <v/>
      </c>
      <c r="D209" s="19" t="str">
        <f>IF(T_Liefertage[[#This Row],[Liefergruppe]]="","",T_Liefertage[[#This Row],[Liefergruppe]])</f>
        <v/>
      </c>
      <c r="E209" s="19" t="str">
        <f>IF(T_Liefertage[[#This Row],[Lieferart]]="","",T_Liefertage[[#This Row],[Lieferart]])</f>
        <v/>
      </c>
    </row>
    <row r="210" spans="1:5" s="13" customFormat="1" x14ac:dyDescent="0.25">
      <c r="A210" s="20" t="str">
        <f>_xlfn.XLOOKUP(T_Liefertage[[#This Row],[ART DES IMPORTS*]],T_Art_des_Imports[Art des Imports],T_Art_des_Imports[Art des Imports Code],"")</f>
        <v/>
      </c>
      <c r="B210" s="55" t="str">
        <f>IF(T_Liefertage[[#This Row],[DATUM*]]="","",T_Liefertage[[#This Row],[DATUM*]])</f>
        <v/>
      </c>
      <c r="C210" s="57" t="str">
        <f>_xlfn.XLOOKUP(T_Liefertage[[#This Row],[IST LIEFERTAG*]],T_Ja_Nein[Eingabe JA/NEIN],T_Ja_Nein[Code Wert JA/NEIN],"")</f>
        <v/>
      </c>
      <c r="D210" s="19" t="str">
        <f>IF(T_Liefertage[[#This Row],[Liefergruppe]]="","",T_Liefertage[[#This Row],[Liefergruppe]])</f>
        <v/>
      </c>
      <c r="E210" s="19" t="str">
        <f>IF(T_Liefertage[[#This Row],[Lieferart]]="","",T_Liefertage[[#This Row],[Lieferart]])</f>
        <v/>
      </c>
    </row>
    <row r="211" spans="1:5" s="13" customFormat="1" x14ac:dyDescent="0.25">
      <c r="A211" s="20" t="str">
        <f>_xlfn.XLOOKUP(T_Liefertage[[#This Row],[ART DES IMPORTS*]],T_Art_des_Imports[Art des Imports],T_Art_des_Imports[Art des Imports Code],"")</f>
        <v/>
      </c>
      <c r="B211" s="55" t="str">
        <f>IF(T_Liefertage[[#This Row],[DATUM*]]="","",T_Liefertage[[#This Row],[DATUM*]])</f>
        <v/>
      </c>
      <c r="C211" s="57" t="str">
        <f>_xlfn.XLOOKUP(T_Liefertage[[#This Row],[IST LIEFERTAG*]],T_Ja_Nein[Eingabe JA/NEIN],T_Ja_Nein[Code Wert JA/NEIN],"")</f>
        <v/>
      </c>
      <c r="D211" s="19" t="str">
        <f>IF(T_Liefertage[[#This Row],[Liefergruppe]]="","",T_Liefertage[[#This Row],[Liefergruppe]])</f>
        <v/>
      </c>
      <c r="E211" s="19" t="str">
        <f>IF(T_Liefertage[[#This Row],[Lieferart]]="","",T_Liefertage[[#This Row],[Lieferart]])</f>
        <v/>
      </c>
    </row>
    <row r="212" spans="1:5" s="13" customFormat="1" x14ac:dyDescent="0.25">
      <c r="A212" s="20" t="str">
        <f>_xlfn.XLOOKUP(T_Liefertage[[#This Row],[ART DES IMPORTS*]],T_Art_des_Imports[Art des Imports],T_Art_des_Imports[Art des Imports Code],"")</f>
        <v/>
      </c>
      <c r="B212" s="55" t="str">
        <f>IF(T_Liefertage[[#This Row],[DATUM*]]="","",T_Liefertage[[#This Row],[DATUM*]])</f>
        <v/>
      </c>
      <c r="C212" s="57" t="str">
        <f>_xlfn.XLOOKUP(T_Liefertage[[#This Row],[IST LIEFERTAG*]],T_Ja_Nein[Eingabe JA/NEIN],T_Ja_Nein[Code Wert JA/NEIN],"")</f>
        <v/>
      </c>
      <c r="D212" s="19" t="str">
        <f>IF(T_Liefertage[[#This Row],[Liefergruppe]]="","",T_Liefertage[[#This Row],[Liefergruppe]])</f>
        <v/>
      </c>
      <c r="E212" s="19" t="str">
        <f>IF(T_Liefertage[[#This Row],[Lieferart]]="","",T_Liefertage[[#This Row],[Lieferart]])</f>
        <v/>
      </c>
    </row>
    <row r="213" spans="1:5" s="13" customFormat="1" x14ac:dyDescent="0.25">
      <c r="A213" s="20" t="str">
        <f>_xlfn.XLOOKUP(T_Liefertage[[#This Row],[ART DES IMPORTS*]],T_Art_des_Imports[Art des Imports],T_Art_des_Imports[Art des Imports Code],"")</f>
        <v/>
      </c>
      <c r="B213" s="55" t="str">
        <f>IF(T_Liefertage[[#This Row],[DATUM*]]="","",T_Liefertage[[#This Row],[DATUM*]])</f>
        <v/>
      </c>
      <c r="C213" s="57" t="str">
        <f>_xlfn.XLOOKUP(T_Liefertage[[#This Row],[IST LIEFERTAG*]],T_Ja_Nein[Eingabe JA/NEIN],T_Ja_Nein[Code Wert JA/NEIN],"")</f>
        <v/>
      </c>
      <c r="D213" s="19" t="str">
        <f>IF(T_Liefertage[[#This Row],[Liefergruppe]]="","",T_Liefertage[[#This Row],[Liefergruppe]])</f>
        <v/>
      </c>
      <c r="E213" s="19" t="str">
        <f>IF(T_Liefertage[[#This Row],[Lieferart]]="","",T_Liefertage[[#This Row],[Lieferart]])</f>
        <v/>
      </c>
    </row>
    <row r="214" spans="1:5" s="13" customFormat="1" x14ac:dyDescent="0.25">
      <c r="A214" s="20" t="str">
        <f>_xlfn.XLOOKUP(T_Liefertage[[#This Row],[ART DES IMPORTS*]],T_Art_des_Imports[Art des Imports],T_Art_des_Imports[Art des Imports Code],"")</f>
        <v/>
      </c>
      <c r="B214" s="55" t="str">
        <f>IF(T_Liefertage[[#This Row],[DATUM*]]="","",T_Liefertage[[#This Row],[DATUM*]])</f>
        <v/>
      </c>
      <c r="C214" s="57" t="str">
        <f>_xlfn.XLOOKUP(T_Liefertage[[#This Row],[IST LIEFERTAG*]],T_Ja_Nein[Eingabe JA/NEIN],T_Ja_Nein[Code Wert JA/NEIN],"")</f>
        <v/>
      </c>
      <c r="D214" s="19" t="str">
        <f>IF(T_Liefertage[[#This Row],[Liefergruppe]]="","",T_Liefertage[[#This Row],[Liefergruppe]])</f>
        <v/>
      </c>
      <c r="E214" s="19" t="str">
        <f>IF(T_Liefertage[[#This Row],[Lieferart]]="","",T_Liefertage[[#This Row],[Lieferart]])</f>
        <v/>
      </c>
    </row>
    <row r="215" spans="1:5" s="13" customFormat="1" x14ac:dyDescent="0.25">
      <c r="A215" s="20" t="str">
        <f>_xlfn.XLOOKUP(T_Liefertage[[#This Row],[ART DES IMPORTS*]],T_Art_des_Imports[Art des Imports],T_Art_des_Imports[Art des Imports Code],"")</f>
        <v/>
      </c>
      <c r="B215" s="55" t="str">
        <f>IF(T_Liefertage[[#This Row],[DATUM*]]="","",T_Liefertage[[#This Row],[DATUM*]])</f>
        <v/>
      </c>
      <c r="C215" s="57" t="str">
        <f>_xlfn.XLOOKUP(T_Liefertage[[#This Row],[IST LIEFERTAG*]],T_Ja_Nein[Eingabe JA/NEIN],T_Ja_Nein[Code Wert JA/NEIN],"")</f>
        <v/>
      </c>
      <c r="D215" s="19" t="str">
        <f>IF(T_Liefertage[[#This Row],[Liefergruppe]]="","",T_Liefertage[[#This Row],[Liefergruppe]])</f>
        <v/>
      </c>
      <c r="E215" s="19" t="str">
        <f>IF(T_Liefertage[[#This Row],[Lieferart]]="","",T_Liefertage[[#This Row],[Lieferart]])</f>
        <v/>
      </c>
    </row>
    <row r="216" spans="1:5" s="13" customFormat="1" x14ac:dyDescent="0.25">
      <c r="A216" s="20" t="str">
        <f>_xlfn.XLOOKUP(T_Liefertage[[#This Row],[ART DES IMPORTS*]],T_Art_des_Imports[Art des Imports],T_Art_des_Imports[Art des Imports Code],"")</f>
        <v/>
      </c>
      <c r="B216" s="55" t="str">
        <f>IF(T_Liefertage[[#This Row],[DATUM*]]="","",T_Liefertage[[#This Row],[DATUM*]])</f>
        <v/>
      </c>
      <c r="C216" s="57" t="str">
        <f>_xlfn.XLOOKUP(T_Liefertage[[#This Row],[IST LIEFERTAG*]],T_Ja_Nein[Eingabe JA/NEIN],T_Ja_Nein[Code Wert JA/NEIN],"")</f>
        <v/>
      </c>
      <c r="D216" s="19" t="str">
        <f>IF(T_Liefertage[[#This Row],[Liefergruppe]]="","",T_Liefertage[[#This Row],[Liefergruppe]])</f>
        <v/>
      </c>
      <c r="E216" s="19" t="str">
        <f>IF(T_Liefertage[[#This Row],[Lieferart]]="","",T_Liefertage[[#This Row],[Lieferart]])</f>
        <v/>
      </c>
    </row>
    <row r="217" spans="1:5" s="13" customFormat="1" x14ac:dyDescent="0.25">
      <c r="A217" s="20" t="str">
        <f>_xlfn.XLOOKUP(T_Liefertage[[#This Row],[ART DES IMPORTS*]],T_Art_des_Imports[Art des Imports],T_Art_des_Imports[Art des Imports Code],"")</f>
        <v/>
      </c>
      <c r="B217" s="55" t="str">
        <f>IF(T_Liefertage[[#This Row],[DATUM*]]="","",T_Liefertage[[#This Row],[DATUM*]])</f>
        <v/>
      </c>
      <c r="C217" s="57" t="str">
        <f>_xlfn.XLOOKUP(T_Liefertage[[#This Row],[IST LIEFERTAG*]],T_Ja_Nein[Eingabe JA/NEIN],T_Ja_Nein[Code Wert JA/NEIN],"")</f>
        <v/>
      </c>
      <c r="D217" s="19" t="str">
        <f>IF(T_Liefertage[[#This Row],[Liefergruppe]]="","",T_Liefertage[[#This Row],[Liefergruppe]])</f>
        <v/>
      </c>
      <c r="E217" s="19" t="str">
        <f>IF(T_Liefertage[[#This Row],[Lieferart]]="","",T_Liefertage[[#This Row],[Lieferart]])</f>
        <v/>
      </c>
    </row>
    <row r="218" spans="1:5" s="13" customFormat="1" x14ac:dyDescent="0.25">
      <c r="A218" s="20" t="str">
        <f>_xlfn.XLOOKUP(T_Liefertage[[#This Row],[ART DES IMPORTS*]],T_Art_des_Imports[Art des Imports],T_Art_des_Imports[Art des Imports Code],"")</f>
        <v/>
      </c>
      <c r="B218" s="55" t="str">
        <f>IF(T_Liefertage[[#This Row],[DATUM*]]="","",T_Liefertage[[#This Row],[DATUM*]])</f>
        <v/>
      </c>
      <c r="C218" s="57" t="str">
        <f>_xlfn.XLOOKUP(T_Liefertage[[#This Row],[IST LIEFERTAG*]],T_Ja_Nein[Eingabe JA/NEIN],T_Ja_Nein[Code Wert JA/NEIN],"")</f>
        <v/>
      </c>
      <c r="D218" s="19" t="str">
        <f>IF(T_Liefertage[[#This Row],[Liefergruppe]]="","",T_Liefertage[[#This Row],[Liefergruppe]])</f>
        <v/>
      </c>
      <c r="E218" s="19" t="str">
        <f>IF(T_Liefertage[[#This Row],[Lieferart]]="","",T_Liefertage[[#This Row],[Lieferart]])</f>
        <v/>
      </c>
    </row>
    <row r="219" spans="1:5" s="13" customFormat="1" x14ac:dyDescent="0.25">
      <c r="A219" s="20" t="str">
        <f>_xlfn.XLOOKUP(T_Liefertage[[#This Row],[ART DES IMPORTS*]],T_Art_des_Imports[Art des Imports],T_Art_des_Imports[Art des Imports Code],"")</f>
        <v/>
      </c>
      <c r="B219" s="55" t="str">
        <f>IF(T_Liefertage[[#This Row],[DATUM*]]="","",T_Liefertage[[#This Row],[DATUM*]])</f>
        <v/>
      </c>
      <c r="C219" s="57" t="str">
        <f>_xlfn.XLOOKUP(T_Liefertage[[#This Row],[IST LIEFERTAG*]],T_Ja_Nein[Eingabe JA/NEIN],T_Ja_Nein[Code Wert JA/NEIN],"")</f>
        <v/>
      </c>
      <c r="D219" s="19" t="str">
        <f>IF(T_Liefertage[[#This Row],[Liefergruppe]]="","",T_Liefertage[[#This Row],[Liefergruppe]])</f>
        <v/>
      </c>
      <c r="E219" s="19" t="str">
        <f>IF(T_Liefertage[[#This Row],[Lieferart]]="","",T_Liefertage[[#This Row],[Lieferart]])</f>
        <v/>
      </c>
    </row>
    <row r="220" spans="1:5" s="13" customFormat="1" x14ac:dyDescent="0.25">
      <c r="A220" s="20" t="str">
        <f>_xlfn.XLOOKUP(T_Liefertage[[#This Row],[ART DES IMPORTS*]],T_Art_des_Imports[Art des Imports],T_Art_des_Imports[Art des Imports Code],"")</f>
        <v/>
      </c>
      <c r="B220" s="55" t="str">
        <f>IF(T_Liefertage[[#This Row],[DATUM*]]="","",T_Liefertage[[#This Row],[DATUM*]])</f>
        <v/>
      </c>
      <c r="C220" s="57" t="str">
        <f>_xlfn.XLOOKUP(T_Liefertage[[#This Row],[IST LIEFERTAG*]],T_Ja_Nein[Eingabe JA/NEIN],T_Ja_Nein[Code Wert JA/NEIN],"")</f>
        <v/>
      </c>
      <c r="D220" s="19" t="str">
        <f>IF(T_Liefertage[[#This Row],[Liefergruppe]]="","",T_Liefertage[[#This Row],[Liefergruppe]])</f>
        <v/>
      </c>
      <c r="E220" s="19" t="str">
        <f>IF(T_Liefertage[[#This Row],[Lieferart]]="","",T_Liefertage[[#This Row],[Lieferart]])</f>
        <v/>
      </c>
    </row>
    <row r="221" spans="1:5" s="13" customFormat="1" x14ac:dyDescent="0.25">
      <c r="A221" s="20" t="str">
        <f>_xlfn.XLOOKUP(T_Liefertage[[#This Row],[ART DES IMPORTS*]],T_Art_des_Imports[Art des Imports],T_Art_des_Imports[Art des Imports Code],"")</f>
        <v/>
      </c>
      <c r="B221" s="55" t="str">
        <f>IF(T_Liefertage[[#This Row],[DATUM*]]="","",T_Liefertage[[#This Row],[DATUM*]])</f>
        <v/>
      </c>
      <c r="C221" s="57" t="str">
        <f>_xlfn.XLOOKUP(T_Liefertage[[#This Row],[IST LIEFERTAG*]],T_Ja_Nein[Eingabe JA/NEIN],T_Ja_Nein[Code Wert JA/NEIN],"")</f>
        <v/>
      </c>
      <c r="D221" s="19" t="str">
        <f>IF(T_Liefertage[[#This Row],[Liefergruppe]]="","",T_Liefertage[[#This Row],[Liefergruppe]])</f>
        <v/>
      </c>
      <c r="E221" s="19" t="str">
        <f>IF(T_Liefertage[[#This Row],[Lieferart]]="","",T_Liefertage[[#This Row],[Lieferart]])</f>
        <v/>
      </c>
    </row>
    <row r="222" spans="1:5" s="13" customFormat="1" x14ac:dyDescent="0.25">
      <c r="A222" s="20" t="str">
        <f>_xlfn.XLOOKUP(T_Liefertage[[#This Row],[ART DES IMPORTS*]],T_Art_des_Imports[Art des Imports],T_Art_des_Imports[Art des Imports Code],"")</f>
        <v/>
      </c>
      <c r="B222" s="55" t="str">
        <f>IF(T_Liefertage[[#This Row],[DATUM*]]="","",T_Liefertage[[#This Row],[DATUM*]])</f>
        <v/>
      </c>
      <c r="C222" s="57" t="str">
        <f>_xlfn.XLOOKUP(T_Liefertage[[#This Row],[IST LIEFERTAG*]],T_Ja_Nein[Eingabe JA/NEIN],T_Ja_Nein[Code Wert JA/NEIN],"")</f>
        <v/>
      </c>
      <c r="D222" s="19" t="str">
        <f>IF(T_Liefertage[[#This Row],[Liefergruppe]]="","",T_Liefertage[[#This Row],[Liefergruppe]])</f>
        <v/>
      </c>
      <c r="E222" s="19" t="str">
        <f>IF(T_Liefertage[[#This Row],[Lieferart]]="","",T_Liefertage[[#This Row],[Lieferart]])</f>
        <v/>
      </c>
    </row>
    <row r="223" spans="1:5" s="13" customFormat="1" x14ac:dyDescent="0.25">
      <c r="A223" s="20" t="str">
        <f>_xlfn.XLOOKUP(T_Liefertage[[#This Row],[ART DES IMPORTS*]],T_Art_des_Imports[Art des Imports],T_Art_des_Imports[Art des Imports Code],"")</f>
        <v/>
      </c>
      <c r="B223" s="55" t="str">
        <f>IF(T_Liefertage[[#This Row],[DATUM*]]="","",T_Liefertage[[#This Row],[DATUM*]])</f>
        <v/>
      </c>
      <c r="C223" s="57" t="str">
        <f>_xlfn.XLOOKUP(T_Liefertage[[#This Row],[IST LIEFERTAG*]],T_Ja_Nein[Eingabe JA/NEIN],T_Ja_Nein[Code Wert JA/NEIN],"")</f>
        <v/>
      </c>
      <c r="D223" s="19" t="str">
        <f>IF(T_Liefertage[[#This Row],[Liefergruppe]]="","",T_Liefertage[[#This Row],[Liefergruppe]])</f>
        <v/>
      </c>
      <c r="E223" s="19" t="str">
        <f>IF(T_Liefertage[[#This Row],[Lieferart]]="","",T_Liefertage[[#This Row],[Lieferart]])</f>
        <v/>
      </c>
    </row>
    <row r="224" spans="1:5" s="13" customFormat="1" x14ac:dyDescent="0.25">
      <c r="A224" s="20" t="str">
        <f>_xlfn.XLOOKUP(T_Liefertage[[#This Row],[ART DES IMPORTS*]],T_Art_des_Imports[Art des Imports],T_Art_des_Imports[Art des Imports Code],"")</f>
        <v/>
      </c>
      <c r="B224" s="55" t="str">
        <f>IF(T_Liefertage[[#This Row],[DATUM*]]="","",T_Liefertage[[#This Row],[DATUM*]])</f>
        <v/>
      </c>
      <c r="C224" s="57" t="str">
        <f>_xlfn.XLOOKUP(T_Liefertage[[#This Row],[IST LIEFERTAG*]],T_Ja_Nein[Eingabe JA/NEIN],T_Ja_Nein[Code Wert JA/NEIN],"")</f>
        <v/>
      </c>
      <c r="D224" s="19" t="str">
        <f>IF(T_Liefertage[[#This Row],[Liefergruppe]]="","",T_Liefertage[[#This Row],[Liefergruppe]])</f>
        <v/>
      </c>
      <c r="E224" s="19" t="str">
        <f>IF(T_Liefertage[[#This Row],[Lieferart]]="","",T_Liefertage[[#This Row],[Lieferart]])</f>
        <v/>
      </c>
    </row>
    <row r="225" spans="1:5" s="13" customFormat="1" x14ac:dyDescent="0.25">
      <c r="A225" s="20" t="str">
        <f>_xlfn.XLOOKUP(T_Liefertage[[#This Row],[ART DES IMPORTS*]],T_Art_des_Imports[Art des Imports],T_Art_des_Imports[Art des Imports Code],"")</f>
        <v/>
      </c>
      <c r="B225" s="55" t="str">
        <f>IF(T_Liefertage[[#This Row],[DATUM*]]="","",T_Liefertage[[#This Row],[DATUM*]])</f>
        <v/>
      </c>
      <c r="C225" s="57" t="str">
        <f>_xlfn.XLOOKUP(T_Liefertage[[#This Row],[IST LIEFERTAG*]],T_Ja_Nein[Eingabe JA/NEIN],T_Ja_Nein[Code Wert JA/NEIN],"")</f>
        <v/>
      </c>
      <c r="D225" s="19" t="str">
        <f>IF(T_Liefertage[[#This Row],[Liefergruppe]]="","",T_Liefertage[[#This Row],[Liefergruppe]])</f>
        <v/>
      </c>
      <c r="E225" s="19" t="str">
        <f>IF(T_Liefertage[[#This Row],[Lieferart]]="","",T_Liefertage[[#This Row],[Lieferart]])</f>
        <v/>
      </c>
    </row>
    <row r="226" spans="1:5" s="13" customFormat="1" x14ac:dyDescent="0.25">
      <c r="A226" s="20" t="str">
        <f>_xlfn.XLOOKUP(T_Liefertage[[#This Row],[ART DES IMPORTS*]],T_Art_des_Imports[Art des Imports],T_Art_des_Imports[Art des Imports Code],"")</f>
        <v/>
      </c>
      <c r="B226" s="55" t="str">
        <f>IF(T_Liefertage[[#This Row],[DATUM*]]="","",T_Liefertage[[#This Row],[DATUM*]])</f>
        <v/>
      </c>
      <c r="C226" s="57" t="str">
        <f>_xlfn.XLOOKUP(T_Liefertage[[#This Row],[IST LIEFERTAG*]],T_Ja_Nein[Eingabe JA/NEIN],T_Ja_Nein[Code Wert JA/NEIN],"")</f>
        <v/>
      </c>
      <c r="D226" s="19" t="str">
        <f>IF(T_Liefertage[[#This Row],[Liefergruppe]]="","",T_Liefertage[[#This Row],[Liefergruppe]])</f>
        <v/>
      </c>
      <c r="E226" s="19" t="str">
        <f>IF(T_Liefertage[[#This Row],[Lieferart]]="","",T_Liefertage[[#This Row],[Lieferart]])</f>
        <v/>
      </c>
    </row>
    <row r="227" spans="1:5" s="13" customFormat="1" x14ac:dyDescent="0.25">
      <c r="A227" s="20" t="str">
        <f>_xlfn.XLOOKUP(T_Liefertage[[#This Row],[ART DES IMPORTS*]],T_Art_des_Imports[Art des Imports],T_Art_des_Imports[Art des Imports Code],"")</f>
        <v/>
      </c>
      <c r="B227" s="55" t="str">
        <f>IF(T_Liefertage[[#This Row],[DATUM*]]="","",T_Liefertage[[#This Row],[DATUM*]])</f>
        <v/>
      </c>
      <c r="C227" s="57" t="str">
        <f>_xlfn.XLOOKUP(T_Liefertage[[#This Row],[IST LIEFERTAG*]],T_Ja_Nein[Eingabe JA/NEIN],T_Ja_Nein[Code Wert JA/NEIN],"")</f>
        <v/>
      </c>
      <c r="D227" s="19" t="str">
        <f>IF(T_Liefertage[[#This Row],[Liefergruppe]]="","",T_Liefertage[[#This Row],[Liefergruppe]])</f>
        <v/>
      </c>
      <c r="E227" s="19" t="str">
        <f>IF(T_Liefertage[[#This Row],[Lieferart]]="","",T_Liefertage[[#This Row],[Lieferart]])</f>
        <v/>
      </c>
    </row>
    <row r="228" spans="1:5" s="13" customFormat="1" x14ac:dyDescent="0.25">
      <c r="A228" s="20" t="str">
        <f>_xlfn.XLOOKUP(T_Liefertage[[#This Row],[ART DES IMPORTS*]],T_Art_des_Imports[Art des Imports],T_Art_des_Imports[Art des Imports Code],"")</f>
        <v/>
      </c>
      <c r="B228" s="55" t="str">
        <f>IF(T_Liefertage[[#This Row],[DATUM*]]="","",T_Liefertage[[#This Row],[DATUM*]])</f>
        <v/>
      </c>
      <c r="C228" s="57" t="str">
        <f>_xlfn.XLOOKUP(T_Liefertage[[#This Row],[IST LIEFERTAG*]],T_Ja_Nein[Eingabe JA/NEIN],T_Ja_Nein[Code Wert JA/NEIN],"")</f>
        <v/>
      </c>
      <c r="D228" s="19" t="str">
        <f>IF(T_Liefertage[[#This Row],[Liefergruppe]]="","",T_Liefertage[[#This Row],[Liefergruppe]])</f>
        <v/>
      </c>
      <c r="E228" s="19" t="str">
        <f>IF(T_Liefertage[[#This Row],[Lieferart]]="","",T_Liefertage[[#This Row],[Lieferart]])</f>
        <v/>
      </c>
    </row>
    <row r="229" spans="1:5" s="13" customFormat="1" x14ac:dyDescent="0.25">
      <c r="A229" s="20" t="str">
        <f>_xlfn.XLOOKUP(T_Liefertage[[#This Row],[ART DES IMPORTS*]],T_Art_des_Imports[Art des Imports],T_Art_des_Imports[Art des Imports Code],"")</f>
        <v/>
      </c>
      <c r="B229" s="55" t="str">
        <f>IF(T_Liefertage[[#This Row],[DATUM*]]="","",T_Liefertage[[#This Row],[DATUM*]])</f>
        <v/>
      </c>
      <c r="C229" s="57" t="str">
        <f>_xlfn.XLOOKUP(T_Liefertage[[#This Row],[IST LIEFERTAG*]],T_Ja_Nein[Eingabe JA/NEIN],T_Ja_Nein[Code Wert JA/NEIN],"")</f>
        <v/>
      </c>
      <c r="D229" s="19" t="str">
        <f>IF(T_Liefertage[[#This Row],[Liefergruppe]]="","",T_Liefertage[[#This Row],[Liefergruppe]])</f>
        <v/>
      </c>
      <c r="E229" s="19" t="str">
        <f>IF(T_Liefertage[[#This Row],[Lieferart]]="","",T_Liefertage[[#This Row],[Lieferart]])</f>
        <v/>
      </c>
    </row>
    <row r="230" spans="1:5" s="13" customFormat="1" x14ac:dyDescent="0.25">
      <c r="A230" s="20" t="str">
        <f>_xlfn.XLOOKUP(T_Liefertage[[#This Row],[ART DES IMPORTS*]],T_Art_des_Imports[Art des Imports],T_Art_des_Imports[Art des Imports Code],"")</f>
        <v/>
      </c>
      <c r="B230" s="55" t="str">
        <f>IF(T_Liefertage[[#This Row],[DATUM*]]="","",T_Liefertage[[#This Row],[DATUM*]])</f>
        <v/>
      </c>
      <c r="C230" s="57" t="str">
        <f>_xlfn.XLOOKUP(T_Liefertage[[#This Row],[IST LIEFERTAG*]],T_Ja_Nein[Eingabe JA/NEIN],T_Ja_Nein[Code Wert JA/NEIN],"")</f>
        <v/>
      </c>
      <c r="D230" s="19" t="str">
        <f>IF(T_Liefertage[[#This Row],[Liefergruppe]]="","",T_Liefertage[[#This Row],[Liefergruppe]])</f>
        <v/>
      </c>
      <c r="E230" s="19" t="str">
        <f>IF(T_Liefertage[[#This Row],[Lieferart]]="","",T_Liefertage[[#This Row],[Lieferart]])</f>
        <v/>
      </c>
    </row>
    <row r="231" spans="1:5" s="13" customFormat="1" x14ac:dyDescent="0.25">
      <c r="A231" s="20" t="str">
        <f>_xlfn.XLOOKUP(T_Liefertage[[#This Row],[ART DES IMPORTS*]],T_Art_des_Imports[Art des Imports],T_Art_des_Imports[Art des Imports Code],"")</f>
        <v/>
      </c>
      <c r="B231" s="55" t="str">
        <f>IF(T_Liefertage[[#This Row],[DATUM*]]="","",T_Liefertage[[#This Row],[DATUM*]])</f>
        <v/>
      </c>
      <c r="C231" s="57" t="str">
        <f>_xlfn.XLOOKUP(T_Liefertage[[#This Row],[IST LIEFERTAG*]],T_Ja_Nein[Eingabe JA/NEIN],T_Ja_Nein[Code Wert JA/NEIN],"")</f>
        <v/>
      </c>
      <c r="D231" s="19" t="str">
        <f>IF(T_Liefertage[[#This Row],[Liefergruppe]]="","",T_Liefertage[[#This Row],[Liefergruppe]])</f>
        <v/>
      </c>
      <c r="E231" s="19" t="str">
        <f>IF(T_Liefertage[[#This Row],[Lieferart]]="","",T_Liefertage[[#This Row],[Lieferart]])</f>
        <v/>
      </c>
    </row>
    <row r="232" spans="1:5" s="13" customFormat="1" x14ac:dyDescent="0.25">
      <c r="A232" s="20" t="str">
        <f>_xlfn.XLOOKUP(T_Liefertage[[#This Row],[ART DES IMPORTS*]],T_Art_des_Imports[Art des Imports],T_Art_des_Imports[Art des Imports Code],"")</f>
        <v/>
      </c>
      <c r="B232" s="55" t="str">
        <f>IF(T_Liefertage[[#This Row],[DATUM*]]="","",T_Liefertage[[#This Row],[DATUM*]])</f>
        <v/>
      </c>
      <c r="C232" s="57" t="str">
        <f>_xlfn.XLOOKUP(T_Liefertage[[#This Row],[IST LIEFERTAG*]],T_Ja_Nein[Eingabe JA/NEIN],T_Ja_Nein[Code Wert JA/NEIN],"")</f>
        <v/>
      </c>
      <c r="D232" s="19" t="str">
        <f>IF(T_Liefertage[[#This Row],[Liefergruppe]]="","",T_Liefertage[[#This Row],[Liefergruppe]])</f>
        <v/>
      </c>
      <c r="E232" s="19" t="str">
        <f>IF(T_Liefertage[[#This Row],[Lieferart]]="","",T_Liefertage[[#This Row],[Lieferart]])</f>
        <v/>
      </c>
    </row>
    <row r="233" spans="1:5" s="13" customFormat="1" x14ac:dyDescent="0.25">
      <c r="A233" s="20" t="str">
        <f>_xlfn.XLOOKUP(T_Liefertage[[#This Row],[ART DES IMPORTS*]],T_Art_des_Imports[Art des Imports],T_Art_des_Imports[Art des Imports Code],"")</f>
        <v/>
      </c>
      <c r="B233" s="55" t="str">
        <f>IF(T_Liefertage[[#This Row],[DATUM*]]="","",T_Liefertage[[#This Row],[DATUM*]])</f>
        <v/>
      </c>
      <c r="C233" s="57" t="str">
        <f>_xlfn.XLOOKUP(T_Liefertage[[#This Row],[IST LIEFERTAG*]],T_Ja_Nein[Eingabe JA/NEIN],T_Ja_Nein[Code Wert JA/NEIN],"")</f>
        <v/>
      </c>
      <c r="D233" s="19" t="str">
        <f>IF(T_Liefertage[[#This Row],[Liefergruppe]]="","",T_Liefertage[[#This Row],[Liefergruppe]])</f>
        <v/>
      </c>
      <c r="E233" s="19" t="str">
        <f>IF(T_Liefertage[[#This Row],[Lieferart]]="","",T_Liefertage[[#This Row],[Lieferart]])</f>
        <v/>
      </c>
    </row>
    <row r="234" spans="1:5" s="13" customFormat="1" x14ac:dyDescent="0.25">
      <c r="A234" s="20" t="str">
        <f>_xlfn.XLOOKUP(T_Liefertage[[#This Row],[ART DES IMPORTS*]],T_Art_des_Imports[Art des Imports],T_Art_des_Imports[Art des Imports Code],"")</f>
        <v/>
      </c>
      <c r="B234" s="55" t="str">
        <f>IF(T_Liefertage[[#This Row],[DATUM*]]="","",T_Liefertage[[#This Row],[DATUM*]])</f>
        <v/>
      </c>
      <c r="C234" s="57" t="str">
        <f>_xlfn.XLOOKUP(T_Liefertage[[#This Row],[IST LIEFERTAG*]],T_Ja_Nein[Eingabe JA/NEIN],T_Ja_Nein[Code Wert JA/NEIN],"")</f>
        <v/>
      </c>
      <c r="D234" s="19" t="str">
        <f>IF(T_Liefertage[[#This Row],[Liefergruppe]]="","",T_Liefertage[[#This Row],[Liefergruppe]])</f>
        <v/>
      </c>
      <c r="E234" s="19" t="str">
        <f>IF(T_Liefertage[[#This Row],[Lieferart]]="","",T_Liefertage[[#This Row],[Lieferart]])</f>
        <v/>
      </c>
    </row>
    <row r="235" spans="1:5" s="13" customFormat="1" x14ac:dyDescent="0.25">
      <c r="A235" s="20" t="str">
        <f>_xlfn.XLOOKUP(T_Liefertage[[#This Row],[ART DES IMPORTS*]],T_Art_des_Imports[Art des Imports],T_Art_des_Imports[Art des Imports Code],"")</f>
        <v/>
      </c>
      <c r="B235" s="55" t="str">
        <f>IF(T_Liefertage[[#This Row],[DATUM*]]="","",T_Liefertage[[#This Row],[DATUM*]])</f>
        <v/>
      </c>
      <c r="C235" s="57" t="str">
        <f>_xlfn.XLOOKUP(T_Liefertage[[#This Row],[IST LIEFERTAG*]],T_Ja_Nein[Eingabe JA/NEIN],T_Ja_Nein[Code Wert JA/NEIN],"")</f>
        <v/>
      </c>
      <c r="D235" s="19" t="str">
        <f>IF(T_Liefertage[[#This Row],[Liefergruppe]]="","",T_Liefertage[[#This Row],[Liefergruppe]])</f>
        <v/>
      </c>
      <c r="E235" s="19" t="str">
        <f>IF(T_Liefertage[[#This Row],[Lieferart]]="","",T_Liefertage[[#This Row],[Lieferart]])</f>
        <v/>
      </c>
    </row>
    <row r="236" spans="1:5" s="13" customFormat="1" x14ac:dyDescent="0.25">
      <c r="A236" s="20" t="str">
        <f>_xlfn.XLOOKUP(T_Liefertage[[#This Row],[ART DES IMPORTS*]],T_Art_des_Imports[Art des Imports],T_Art_des_Imports[Art des Imports Code],"")</f>
        <v/>
      </c>
      <c r="B236" s="55" t="str">
        <f>IF(T_Liefertage[[#This Row],[DATUM*]]="","",T_Liefertage[[#This Row],[DATUM*]])</f>
        <v/>
      </c>
      <c r="C236" s="57" t="str">
        <f>_xlfn.XLOOKUP(T_Liefertage[[#This Row],[IST LIEFERTAG*]],T_Ja_Nein[Eingabe JA/NEIN],T_Ja_Nein[Code Wert JA/NEIN],"")</f>
        <v/>
      </c>
      <c r="D236" s="19" t="str">
        <f>IF(T_Liefertage[[#This Row],[Liefergruppe]]="","",T_Liefertage[[#This Row],[Liefergruppe]])</f>
        <v/>
      </c>
      <c r="E236" s="19" t="str">
        <f>IF(T_Liefertage[[#This Row],[Lieferart]]="","",T_Liefertage[[#This Row],[Lieferart]])</f>
        <v/>
      </c>
    </row>
    <row r="237" spans="1:5" s="13" customFormat="1" x14ac:dyDescent="0.25">
      <c r="A237" s="20" t="str">
        <f>_xlfn.XLOOKUP(T_Liefertage[[#This Row],[ART DES IMPORTS*]],T_Art_des_Imports[Art des Imports],T_Art_des_Imports[Art des Imports Code],"")</f>
        <v/>
      </c>
      <c r="B237" s="55" t="str">
        <f>IF(T_Liefertage[[#This Row],[DATUM*]]="","",T_Liefertage[[#This Row],[DATUM*]])</f>
        <v/>
      </c>
      <c r="C237" s="57" t="str">
        <f>_xlfn.XLOOKUP(T_Liefertage[[#This Row],[IST LIEFERTAG*]],T_Ja_Nein[Eingabe JA/NEIN],T_Ja_Nein[Code Wert JA/NEIN],"")</f>
        <v/>
      </c>
      <c r="D237" s="19" t="str">
        <f>IF(T_Liefertage[[#This Row],[Liefergruppe]]="","",T_Liefertage[[#This Row],[Liefergruppe]])</f>
        <v/>
      </c>
      <c r="E237" s="19" t="str">
        <f>IF(T_Liefertage[[#This Row],[Lieferart]]="","",T_Liefertage[[#This Row],[Lieferart]])</f>
        <v/>
      </c>
    </row>
    <row r="238" spans="1:5" s="13" customFormat="1" x14ac:dyDescent="0.25">
      <c r="A238" s="20" t="str">
        <f>_xlfn.XLOOKUP(T_Liefertage[[#This Row],[ART DES IMPORTS*]],T_Art_des_Imports[Art des Imports],T_Art_des_Imports[Art des Imports Code],"")</f>
        <v/>
      </c>
      <c r="B238" s="55" t="str">
        <f>IF(T_Liefertage[[#This Row],[DATUM*]]="","",T_Liefertage[[#This Row],[DATUM*]])</f>
        <v/>
      </c>
      <c r="C238" s="57" t="str">
        <f>_xlfn.XLOOKUP(T_Liefertage[[#This Row],[IST LIEFERTAG*]],T_Ja_Nein[Eingabe JA/NEIN],T_Ja_Nein[Code Wert JA/NEIN],"")</f>
        <v/>
      </c>
      <c r="D238" s="19" t="str">
        <f>IF(T_Liefertage[[#This Row],[Liefergruppe]]="","",T_Liefertage[[#This Row],[Liefergruppe]])</f>
        <v/>
      </c>
      <c r="E238" s="19" t="str">
        <f>IF(T_Liefertage[[#This Row],[Lieferart]]="","",T_Liefertage[[#This Row],[Lieferart]])</f>
        <v/>
      </c>
    </row>
    <row r="239" spans="1:5" s="13" customFormat="1" x14ac:dyDescent="0.25">
      <c r="A239" s="20" t="str">
        <f>_xlfn.XLOOKUP(T_Liefertage[[#This Row],[ART DES IMPORTS*]],T_Art_des_Imports[Art des Imports],T_Art_des_Imports[Art des Imports Code],"")</f>
        <v/>
      </c>
      <c r="B239" s="55" t="str">
        <f>IF(T_Liefertage[[#This Row],[DATUM*]]="","",T_Liefertage[[#This Row],[DATUM*]])</f>
        <v/>
      </c>
      <c r="C239" s="57" t="str">
        <f>_xlfn.XLOOKUP(T_Liefertage[[#This Row],[IST LIEFERTAG*]],T_Ja_Nein[Eingabe JA/NEIN],T_Ja_Nein[Code Wert JA/NEIN],"")</f>
        <v/>
      </c>
      <c r="D239" s="19" t="str">
        <f>IF(T_Liefertage[[#This Row],[Liefergruppe]]="","",T_Liefertage[[#This Row],[Liefergruppe]])</f>
        <v/>
      </c>
      <c r="E239" s="19" t="str">
        <f>IF(T_Liefertage[[#This Row],[Lieferart]]="","",T_Liefertage[[#This Row],[Lieferart]])</f>
        <v/>
      </c>
    </row>
    <row r="240" spans="1:5" s="13" customFormat="1" x14ac:dyDescent="0.25">
      <c r="A240" s="20" t="str">
        <f>_xlfn.XLOOKUP(T_Liefertage[[#This Row],[ART DES IMPORTS*]],T_Art_des_Imports[Art des Imports],T_Art_des_Imports[Art des Imports Code],"")</f>
        <v/>
      </c>
      <c r="B240" s="55" t="str">
        <f>IF(T_Liefertage[[#This Row],[DATUM*]]="","",T_Liefertage[[#This Row],[DATUM*]])</f>
        <v/>
      </c>
      <c r="C240" s="57" t="str">
        <f>_xlfn.XLOOKUP(T_Liefertage[[#This Row],[IST LIEFERTAG*]],T_Ja_Nein[Eingabe JA/NEIN],T_Ja_Nein[Code Wert JA/NEIN],"")</f>
        <v/>
      </c>
      <c r="D240" s="19" t="str">
        <f>IF(T_Liefertage[[#This Row],[Liefergruppe]]="","",T_Liefertage[[#This Row],[Liefergruppe]])</f>
        <v/>
      </c>
      <c r="E240" s="19" t="str">
        <f>IF(T_Liefertage[[#This Row],[Lieferart]]="","",T_Liefertage[[#This Row],[Lieferart]])</f>
        <v/>
      </c>
    </row>
    <row r="241" spans="1:5" s="13" customFormat="1" x14ac:dyDescent="0.25">
      <c r="A241" s="20" t="str">
        <f>_xlfn.XLOOKUP(T_Liefertage[[#This Row],[ART DES IMPORTS*]],T_Art_des_Imports[Art des Imports],T_Art_des_Imports[Art des Imports Code],"")</f>
        <v/>
      </c>
      <c r="B241" s="55" t="str">
        <f>IF(T_Liefertage[[#This Row],[DATUM*]]="","",T_Liefertage[[#This Row],[DATUM*]])</f>
        <v/>
      </c>
      <c r="C241" s="57" t="str">
        <f>_xlfn.XLOOKUP(T_Liefertage[[#This Row],[IST LIEFERTAG*]],T_Ja_Nein[Eingabe JA/NEIN],T_Ja_Nein[Code Wert JA/NEIN],"")</f>
        <v/>
      </c>
      <c r="D241" s="19" t="str">
        <f>IF(T_Liefertage[[#This Row],[Liefergruppe]]="","",T_Liefertage[[#This Row],[Liefergruppe]])</f>
        <v/>
      </c>
      <c r="E241" s="19" t="str">
        <f>IF(T_Liefertage[[#This Row],[Lieferart]]="","",T_Liefertage[[#This Row],[Lieferart]])</f>
        <v/>
      </c>
    </row>
    <row r="242" spans="1:5" s="13" customFormat="1" x14ac:dyDescent="0.25">
      <c r="A242" s="20" t="str">
        <f>_xlfn.XLOOKUP(T_Liefertage[[#This Row],[ART DES IMPORTS*]],T_Art_des_Imports[Art des Imports],T_Art_des_Imports[Art des Imports Code],"")</f>
        <v/>
      </c>
      <c r="B242" s="55" t="str">
        <f>IF(T_Liefertage[[#This Row],[DATUM*]]="","",T_Liefertage[[#This Row],[DATUM*]])</f>
        <v/>
      </c>
      <c r="C242" s="57" t="str">
        <f>_xlfn.XLOOKUP(T_Liefertage[[#This Row],[IST LIEFERTAG*]],T_Ja_Nein[Eingabe JA/NEIN],T_Ja_Nein[Code Wert JA/NEIN],"")</f>
        <v/>
      </c>
      <c r="D242" s="19" t="str">
        <f>IF(T_Liefertage[[#This Row],[Liefergruppe]]="","",T_Liefertage[[#This Row],[Liefergruppe]])</f>
        <v/>
      </c>
      <c r="E242" s="19" t="str">
        <f>IF(T_Liefertage[[#This Row],[Lieferart]]="","",T_Liefertage[[#This Row],[Lieferart]])</f>
        <v/>
      </c>
    </row>
    <row r="243" spans="1:5" s="13" customFormat="1" x14ac:dyDescent="0.25">
      <c r="A243" s="20" t="str">
        <f>_xlfn.XLOOKUP(T_Liefertage[[#This Row],[ART DES IMPORTS*]],T_Art_des_Imports[Art des Imports],T_Art_des_Imports[Art des Imports Code],"")</f>
        <v/>
      </c>
      <c r="B243" s="55" t="str">
        <f>IF(T_Liefertage[[#This Row],[DATUM*]]="","",T_Liefertage[[#This Row],[DATUM*]])</f>
        <v/>
      </c>
      <c r="C243" s="57" t="str">
        <f>_xlfn.XLOOKUP(T_Liefertage[[#This Row],[IST LIEFERTAG*]],T_Ja_Nein[Eingabe JA/NEIN],T_Ja_Nein[Code Wert JA/NEIN],"")</f>
        <v/>
      </c>
      <c r="D243" s="19" t="str">
        <f>IF(T_Liefertage[[#This Row],[Liefergruppe]]="","",T_Liefertage[[#This Row],[Liefergruppe]])</f>
        <v/>
      </c>
      <c r="E243" s="19" t="str">
        <f>IF(T_Liefertage[[#This Row],[Lieferart]]="","",T_Liefertage[[#This Row],[Lieferart]])</f>
        <v/>
      </c>
    </row>
    <row r="244" spans="1:5" s="13" customFormat="1" x14ac:dyDescent="0.25">
      <c r="A244" s="20" t="str">
        <f>_xlfn.XLOOKUP(T_Liefertage[[#This Row],[ART DES IMPORTS*]],T_Art_des_Imports[Art des Imports],T_Art_des_Imports[Art des Imports Code],"")</f>
        <v/>
      </c>
      <c r="B244" s="55" t="str">
        <f>IF(T_Liefertage[[#This Row],[DATUM*]]="","",T_Liefertage[[#This Row],[DATUM*]])</f>
        <v/>
      </c>
      <c r="C244" s="57" t="str">
        <f>_xlfn.XLOOKUP(T_Liefertage[[#This Row],[IST LIEFERTAG*]],T_Ja_Nein[Eingabe JA/NEIN],T_Ja_Nein[Code Wert JA/NEIN],"")</f>
        <v/>
      </c>
      <c r="D244" s="19" t="str">
        <f>IF(T_Liefertage[[#This Row],[Liefergruppe]]="","",T_Liefertage[[#This Row],[Liefergruppe]])</f>
        <v/>
      </c>
      <c r="E244" s="19" t="str">
        <f>IF(T_Liefertage[[#This Row],[Lieferart]]="","",T_Liefertage[[#This Row],[Lieferart]])</f>
        <v/>
      </c>
    </row>
    <row r="245" spans="1:5" s="13" customFormat="1" x14ac:dyDescent="0.25">
      <c r="A245" s="20" t="str">
        <f>_xlfn.XLOOKUP(T_Liefertage[[#This Row],[ART DES IMPORTS*]],T_Art_des_Imports[Art des Imports],T_Art_des_Imports[Art des Imports Code],"")</f>
        <v/>
      </c>
      <c r="B245" s="55" t="str">
        <f>IF(T_Liefertage[[#This Row],[DATUM*]]="","",T_Liefertage[[#This Row],[DATUM*]])</f>
        <v/>
      </c>
      <c r="C245" s="57" t="str">
        <f>_xlfn.XLOOKUP(T_Liefertage[[#This Row],[IST LIEFERTAG*]],T_Ja_Nein[Eingabe JA/NEIN],T_Ja_Nein[Code Wert JA/NEIN],"")</f>
        <v/>
      </c>
      <c r="D245" s="19" t="str">
        <f>IF(T_Liefertage[[#This Row],[Liefergruppe]]="","",T_Liefertage[[#This Row],[Liefergruppe]])</f>
        <v/>
      </c>
      <c r="E245" s="19" t="str">
        <f>IF(T_Liefertage[[#This Row],[Lieferart]]="","",T_Liefertage[[#This Row],[Lieferart]])</f>
        <v/>
      </c>
    </row>
    <row r="246" spans="1:5" s="13" customFormat="1" x14ac:dyDescent="0.25">
      <c r="A246" s="20" t="str">
        <f>_xlfn.XLOOKUP(T_Liefertage[[#This Row],[ART DES IMPORTS*]],T_Art_des_Imports[Art des Imports],T_Art_des_Imports[Art des Imports Code],"")</f>
        <v/>
      </c>
      <c r="B246" s="55" t="str">
        <f>IF(T_Liefertage[[#This Row],[DATUM*]]="","",T_Liefertage[[#This Row],[DATUM*]])</f>
        <v/>
      </c>
      <c r="C246" s="57" t="str">
        <f>_xlfn.XLOOKUP(T_Liefertage[[#This Row],[IST LIEFERTAG*]],T_Ja_Nein[Eingabe JA/NEIN],T_Ja_Nein[Code Wert JA/NEIN],"")</f>
        <v/>
      </c>
      <c r="D246" s="19" t="str">
        <f>IF(T_Liefertage[[#This Row],[Liefergruppe]]="","",T_Liefertage[[#This Row],[Liefergruppe]])</f>
        <v/>
      </c>
      <c r="E246" s="19" t="str">
        <f>IF(T_Liefertage[[#This Row],[Lieferart]]="","",T_Liefertage[[#This Row],[Lieferart]])</f>
        <v/>
      </c>
    </row>
    <row r="247" spans="1:5" s="13" customFormat="1" x14ac:dyDescent="0.25">
      <c r="A247" s="20" t="str">
        <f>_xlfn.XLOOKUP(T_Liefertage[[#This Row],[ART DES IMPORTS*]],T_Art_des_Imports[Art des Imports],T_Art_des_Imports[Art des Imports Code],"")</f>
        <v/>
      </c>
      <c r="B247" s="55" t="str">
        <f>IF(T_Liefertage[[#This Row],[DATUM*]]="","",T_Liefertage[[#This Row],[DATUM*]])</f>
        <v/>
      </c>
      <c r="C247" s="57" t="str">
        <f>_xlfn.XLOOKUP(T_Liefertage[[#This Row],[IST LIEFERTAG*]],T_Ja_Nein[Eingabe JA/NEIN],T_Ja_Nein[Code Wert JA/NEIN],"")</f>
        <v/>
      </c>
      <c r="D247" s="19" t="str">
        <f>IF(T_Liefertage[[#This Row],[Liefergruppe]]="","",T_Liefertage[[#This Row],[Liefergruppe]])</f>
        <v/>
      </c>
      <c r="E247" s="19" t="str">
        <f>IF(T_Liefertage[[#This Row],[Lieferart]]="","",T_Liefertage[[#This Row],[Lieferart]])</f>
        <v/>
      </c>
    </row>
    <row r="248" spans="1:5" s="13" customFormat="1" x14ac:dyDescent="0.25">
      <c r="A248" s="20" t="str">
        <f>_xlfn.XLOOKUP(T_Liefertage[[#This Row],[ART DES IMPORTS*]],T_Art_des_Imports[Art des Imports],T_Art_des_Imports[Art des Imports Code],"")</f>
        <v/>
      </c>
      <c r="B248" s="55" t="str">
        <f>IF(T_Liefertage[[#This Row],[DATUM*]]="","",T_Liefertage[[#This Row],[DATUM*]])</f>
        <v/>
      </c>
      <c r="C248" s="57" t="str">
        <f>_xlfn.XLOOKUP(T_Liefertage[[#This Row],[IST LIEFERTAG*]],T_Ja_Nein[Eingabe JA/NEIN],T_Ja_Nein[Code Wert JA/NEIN],"")</f>
        <v/>
      </c>
      <c r="D248" s="19" t="str">
        <f>IF(T_Liefertage[[#This Row],[Liefergruppe]]="","",T_Liefertage[[#This Row],[Liefergruppe]])</f>
        <v/>
      </c>
      <c r="E248" s="19" t="str">
        <f>IF(T_Liefertage[[#This Row],[Lieferart]]="","",T_Liefertage[[#This Row],[Lieferart]])</f>
        <v/>
      </c>
    </row>
    <row r="249" spans="1:5" s="13" customFormat="1" x14ac:dyDescent="0.25">
      <c r="A249" s="20" t="str">
        <f>_xlfn.XLOOKUP(T_Liefertage[[#This Row],[ART DES IMPORTS*]],T_Art_des_Imports[Art des Imports],T_Art_des_Imports[Art des Imports Code],"")</f>
        <v/>
      </c>
      <c r="B249" s="55" t="str">
        <f>IF(T_Liefertage[[#This Row],[DATUM*]]="","",T_Liefertage[[#This Row],[DATUM*]])</f>
        <v/>
      </c>
      <c r="C249" s="57" t="str">
        <f>_xlfn.XLOOKUP(T_Liefertage[[#This Row],[IST LIEFERTAG*]],T_Ja_Nein[Eingabe JA/NEIN],T_Ja_Nein[Code Wert JA/NEIN],"")</f>
        <v/>
      </c>
      <c r="D249" s="19" t="str">
        <f>IF(T_Liefertage[[#This Row],[Liefergruppe]]="","",T_Liefertage[[#This Row],[Liefergruppe]])</f>
        <v/>
      </c>
      <c r="E249" s="19" t="str">
        <f>IF(T_Liefertage[[#This Row],[Lieferart]]="","",T_Liefertage[[#This Row],[Lieferart]])</f>
        <v/>
      </c>
    </row>
    <row r="250" spans="1:5" s="13" customFormat="1" x14ac:dyDescent="0.25">
      <c r="A250" s="20" t="str">
        <f>_xlfn.XLOOKUP(T_Liefertage[[#This Row],[ART DES IMPORTS*]],T_Art_des_Imports[Art des Imports],T_Art_des_Imports[Art des Imports Code],"")</f>
        <v/>
      </c>
      <c r="B250" s="55" t="str">
        <f>IF(T_Liefertage[[#This Row],[DATUM*]]="","",T_Liefertage[[#This Row],[DATUM*]])</f>
        <v/>
      </c>
      <c r="C250" s="57" t="str">
        <f>_xlfn.XLOOKUP(T_Liefertage[[#This Row],[IST LIEFERTAG*]],T_Ja_Nein[Eingabe JA/NEIN],T_Ja_Nein[Code Wert JA/NEIN],"")</f>
        <v/>
      </c>
      <c r="D250" s="19" t="str">
        <f>IF(T_Liefertage[[#This Row],[Liefergruppe]]="","",T_Liefertage[[#This Row],[Liefergruppe]])</f>
        <v/>
      </c>
      <c r="E250" s="19" t="str">
        <f>IF(T_Liefertage[[#This Row],[Lieferart]]="","",T_Liefertage[[#This Row],[Lieferart]])</f>
        <v/>
      </c>
    </row>
    <row r="251" spans="1:5" s="13" customFormat="1" x14ac:dyDescent="0.25">
      <c r="A251" s="20" t="str">
        <f>_xlfn.XLOOKUP(T_Liefertage[[#This Row],[ART DES IMPORTS*]],T_Art_des_Imports[Art des Imports],T_Art_des_Imports[Art des Imports Code],"")</f>
        <v/>
      </c>
      <c r="B251" s="55" t="str">
        <f>IF(T_Liefertage[[#This Row],[DATUM*]]="","",T_Liefertage[[#This Row],[DATUM*]])</f>
        <v/>
      </c>
      <c r="C251" s="57" t="str">
        <f>_xlfn.XLOOKUP(T_Liefertage[[#This Row],[IST LIEFERTAG*]],T_Ja_Nein[Eingabe JA/NEIN],T_Ja_Nein[Code Wert JA/NEIN],"")</f>
        <v/>
      </c>
      <c r="D251" s="19" t="str">
        <f>IF(T_Liefertage[[#This Row],[Liefergruppe]]="","",T_Liefertage[[#This Row],[Liefergruppe]])</f>
        <v/>
      </c>
      <c r="E251" s="19" t="str">
        <f>IF(T_Liefertage[[#This Row],[Lieferart]]="","",T_Liefertage[[#This Row],[Lieferart]])</f>
        <v/>
      </c>
    </row>
    <row r="252" spans="1:5" s="13" customFormat="1" x14ac:dyDescent="0.25">
      <c r="A252" s="20" t="str">
        <f>_xlfn.XLOOKUP(T_Liefertage[[#This Row],[ART DES IMPORTS*]],T_Art_des_Imports[Art des Imports],T_Art_des_Imports[Art des Imports Code],"")</f>
        <v/>
      </c>
      <c r="B252" s="55" t="str">
        <f>IF(T_Liefertage[[#This Row],[DATUM*]]="","",T_Liefertage[[#This Row],[DATUM*]])</f>
        <v/>
      </c>
      <c r="C252" s="57" t="str">
        <f>_xlfn.XLOOKUP(T_Liefertage[[#This Row],[IST LIEFERTAG*]],T_Ja_Nein[Eingabe JA/NEIN],T_Ja_Nein[Code Wert JA/NEIN],"")</f>
        <v/>
      </c>
      <c r="D252" s="19" t="str">
        <f>IF(T_Liefertage[[#This Row],[Liefergruppe]]="","",T_Liefertage[[#This Row],[Liefergruppe]])</f>
        <v/>
      </c>
      <c r="E252" s="19" t="str">
        <f>IF(T_Liefertage[[#This Row],[Lieferart]]="","",T_Liefertage[[#This Row],[Lieferart]])</f>
        <v/>
      </c>
    </row>
    <row r="253" spans="1:5" s="13" customFormat="1" x14ac:dyDescent="0.25">
      <c r="A253" s="20" t="str">
        <f>_xlfn.XLOOKUP(T_Liefertage[[#This Row],[ART DES IMPORTS*]],T_Art_des_Imports[Art des Imports],T_Art_des_Imports[Art des Imports Code],"")</f>
        <v/>
      </c>
      <c r="B253" s="55" t="str">
        <f>IF(T_Liefertage[[#This Row],[DATUM*]]="","",T_Liefertage[[#This Row],[DATUM*]])</f>
        <v/>
      </c>
      <c r="C253" s="57" t="str">
        <f>_xlfn.XLOOKUP(T_Liefertage[[#This Row],[IST LIEFERTAG*]],T_Ja_Nein[Eingabe JA/NEIN],T_Ja_Nein[Code Wert JA/NEIN],"")</f>
        <v/>
      </c>
      <c r="D253" s="19" t="str">
        <f>IF(T_Liefertage[[#This Row],[Liefergruppe]]="","",T_Liefertage[[#This Row],[Liefergruppe]])</f>
        <v/>
      </c>
      <c r="E253" s="19" t="str">
        <f>IF(T_Liefertage[[#This Row],[Lieferart]]="","",T_Liefertage[[#This Row],[Lieferart]])</f>
        <v/>
      </c>
    </row>
    <row r="254" spans="1:5" s="13" customFormat="1" x14ac:dyDescent="0.25">
      <c r="A254" s="20" t="str">
        <f>_xlfn.XLOOKUP(T_Liefertage[[#This Row],[ART DES IMPORTS*]],T_Art_des_Imports[Art des Imports],T_Art_des_Imports[Art des Imports Code],"")</f>
        <v/>
      </c>
      <c r="B254" s="55" t="str">
        <f>IF(T_Liefertage[[#This Row],[DATUM*]]="","",T_Liefertage[[#This Row],[DATUM*]])</f>
        <v/>
      </c>
      <c r="C254" s="57" t="str">
        <f>_xlfn.XLOOKUP(T_Liefertage[[#This Row],[IST LIEFERTAG*]],T_Ja_Nein[Eingabe JA/NEIN],T_Ja_Nein[Code Wert JA/NEIN],"")</f>
        <v/>
      </c>
      <c r="D254" s="19" t="str">
        <f>IF(T_Liefertage[[#This Row],[Liefergruppe]]="","",T_Liefertage[[#This Row],[Liefergruppe]])</f>
        <v/>
      </c>
      <c r="E254" s="19" t="str">
        <f>IF(T_Liefertage[[#This Row],[Lieferart]]="","",T_Liefertage[[#This Row],[Lieferart]])</f>
        <v/>
      </c>
    </row>
    <row r="255" spans="1:5" s="13" customFormat="1" x14ac:dyDescent="0.25">
      <c r="A255" s="20" t="str">
        <f>_xlfn.XLOOKUP(T_Liefertage[[#This Row],[ART DES IMPORTS*]],T_Art_des_Imports[Art des Imports],T_Art_des_Imports[Art des Imports Code],"")</f>
        <v/>
      </c>
      <c r="B255" s="55" t="str">
        <f>IF(T_Liefertage[[#This Row],[DATUM*]]="","",T_Liefertage[[#This Row],[DATUM*]])</f>
        <v/>
      </c>
      <c r="C255" s="57" t="str">
        <f>_xlfn.XLOOKUP(T_Liefertage[[#This Row],[IST LIEFERTAG*]],T_Ja_Nein[Eingabe JA/NEIN],T_Ja_Nein[Code Wert JA/NEIN],"")</f>
        <v/>
      </c>
      <c r="D255" s="19" t="str">
        <f>IF(T_Liefertage[[#This Row],[Liefergruppe]]="","",T_Liefertage[[#This Row],[Liefergruppe]])</f>
        <v/>
      </c>
      <c r="E255" s="19" t="str">
        <f>IF(T_Liefertage[[#This Row],[Lieferart]]="","",T_Liefertage[[#This Row],[Lieferart]])</f>
        <v/>
      </c>
    </row>
    <row r="256" spans="1:5" s="13" customFormat="1" x14ac:dyDescent="0.25">
      <c r="A256" s="20" t="str">
        <f>_xlfn.XLOOKUP(T_Liefertage[[#This Row],[ART DES IMPORTS*]],T_Art_des_Imports[Art des Imports],T_Art_des_Imports[Art des Imports Code],"")</f>
        <v/>
      </c>
      <c r="B256" s="55" t="str">
        <f>IF(T_Liefertage[[#This Row],[DATUM*]]="","",T_Liefertage[[#This Row],[DATUM*]])</f>
        <v/>
      </c>
      <c r="C256" s="57" t="str">
        <f>_xlfn.XLOOKUP(T_Liefertage[[#This Row],[IST LIEFERTAG*]],T_Ja_Nein[Eingabe JA/NEIN],T_Ja_Nein[Code Wert JA/NEIN],"")</f>
        <v/>
      </c>
      <c r="D256" s="19" t="str">
        <f>IF(T_Liefertage[[#This Row],[Liefergruppe]]="","",T_Liefertage[[#This Row],[Liefergruppe]])</f>
        <v/>
      </c>
      <c r="E256" s="19" t="str">
        <f>IF(T_Liefertage[[#This Row],[Lieferart]]="","",T_Liefertage[[#This Row],[Lieferart]])</f>
        <v/>
      </c>
    </row>
    <row r="257" spans="1:5" s="13" customFormat="1" x14ac:dyDescent="0.25">
      <c r="A257" s="20" t="str">
        <f>_xlfn.XLOOKUP(T_Liefertage[[#This Row],[ART DES IMPORTS*]],T_Art_des_Imports[Art des Imports],T_Art_des_Imports[Art des Imports Code],"")</f>
        <v/>
      </c>
      <c r="B257" s="55" t="str">
        <f>IF(T_Liefertage[[#This Row],[DATUM*]]="","",T_Liefertage[[#This Row],[DATUM*]])</f>
        <v/>
      </c>
      <c r="C257" s="57" t="str">
        <f>_xlfn.XLOOKUP(T_Liefertage[[#This Row],[IST LIEFERTAG*]],T_Ja_Nein[Eingabe JA/NEIN],T_Ja_Nein[Code Wert JA/NEIN],"")</f>
        <v/>
      </c>
      <c r="D257" s="19" t="str">
        <f>IF(T_Liefertage[[#This Row],[Liefergruppe]]="","",T_Liefertage[[#This Row],[Liefergruppe]])</f>
        <v/>
      </c>
      <c r="E257" s="19" t="str">
        <f>IF(T_Liefertage[[#This Row],[Lieferart]]="","",T_Liefertage[[#This Row],[Lieferart]])</f>
        <v/>
      </c>
    </row>
    <row r="258" spans="1:5" s="13" customFormat="1" x14ac:dyDescent="0.25">
      <c r="A258" s="20" t="str">
        <f>_xlfn.XLOOKUP(T_Liefertage[[#This Row],[ART DES IMPORTS*]],T_Art_des_Imports[Art des Imports],T_Art_des_Imports[Art des Imports Code],"")</f>
        <v/>
      </c>
      <c r="B258" s="55" t="str">
        <f>IF(T_Liefertage[[#This Row],[DATUM*]]="","",T_Liefertage[[#This Row],[DATUM*]])</f>
        <v/>
      </c>
      <c r="C258" s="57" t="str">
        <f>_xlfn.XLOOKUP(T_Liefertage[[#This Row],[IST LIEFERTAG*]],T_Ja_Nein[Eingabe JA/NEIN],T_Ja_Nein[Code Wert JA/NEIN],"")</f>
        <v/>
      </c>
      <c r="D258" s="19" t="str">
        <f>IF(T_Liefertage[[#This Row],[Liefergruppe]]="","",T_Liefertage[[#This Row],[Liefergruppe]])</f>
        <v/>
      </c>
      <c r="E258" s="19" t="str">
        <f>IF(T_Liefertage[[#This Row],[Lieferart]]="","",T_Liefertage[[#This Row],[Lieferart]])</f>
        <v/>
      </c>
    </row>
    <row r="259" spans="1:5" s="13" customFormat="1" x14ac:dyDescent="0.25">
      <c r="A259" s="20" t="str">
        <f>_xlfn.XLOOKUP(T_Liefertage[[#This Row],[ART DES IMPORTS*]],T_Art_des_Imports[Art des Imports],T_Art_des_Imports[Art des Imports Code],"")</f>
        <v/>
      </c>
      <c r="B259" s="55" t="str">
        <f>IF(T_Liefertage[[#This Row],[DATUM*]]="","",T_Liefertage[[#This Row],[DATUM*]])</f>
        <v/>
      </c>
      <c r="C259" s="57" t="str">
        <f>_xlfn.XLOOKUP(T_Liefertage[[#This Row],[IST LIEFERTAG*]],T_Ja_Nein[Eingabe JA/NEIN],T_Ja_Nein[Code Wert JA/NEIN],"")</f>
        <v/>
      </c>
      <c r="D259" s="19" t="str">
        <f>IF(T_Liefertage[[#This Row],[Liefergruppe]]="","",T_Liefertage[[#This Row],[Liefergruppe]])</f>
        <v/>
      </c>
      <c r="E259" s="19" t="str">
        <f>IF(T_Liefertage[[#This Row],[Lieferart]]="","",T_Liefertage[[#This Row],[Lieferart]])</f>
        <v/>
      </c>
    </row>
    <row r="260" spans="1:5" s="13" customFormat="1" x14ac:dyDescent="0.25">
      <c r="A260" s="20" t="str">
        <f>_xlfn.XLOOKUP(T_Liefertage[[#This Row],[ART DES IMPORTS*]],T_Art_des_Imports[Art des Imports],T_Art_des_Imports[Art des Imports Code],"")</f>
        <v/>
      </c>
      <c r="B260" s="55" t="str">
        <f>IF(T_Liefertage[[#This Row],[DATUM*]]="","",T_Liefertage[[#This Row],[DATUM*]])</f>
        <v/>
      </c>
      <c r="C260" s="57" t="str">
        <f>_xlfn.XLOOKUP(T_Liefertage[[#This Row],[IST LIEFERTAG*]],T_Ja_Nein[Eingabe JA/NEIN],T_Ja_Nein[Code Wert JA/NEIN],"")</f>
        <v/>
      </c>
      <c r="D260" s="19" t="str">
        <f>IF(T_Liefertage[[#This Row],[Liefergruppe]]="","",T_Liefertage[[#This Row],[Liefergruppe]])</f>
        <v/>
      </c>
      <c r="E260" s="19" t="str">
        <f>IF(T_Liefertage[[#This Row],[Lieferart]]="","",T_Liefertage[[#This Row],[Lieferart]])</f>
        <v/>
      </c>
    </row>
    <row r="261" spans="1:5" s="13" customFormat="1" x14ac:dyDescent="0.25">
      <c r="A261" s="20" t="str">
        <f>_xlfn.XLOOKUP(T_Liefertage[[#This Row],[ART DES IMPORTS*]],T_Art_des_Imports[Art des Imports],T_Art_des_Imports[Art des Imports Code],"")</f>
        <v/>
      </c>
      <c r="B261" s="55" t="str">
        <f>IF(T_Liefertage[[#This Row],[DATUM*]]="","",T_Liefertage[[#This Row],[DATUM*]])</f>
        <v/>
      </c>
      <c r="C261" s="57" t="str">
        <f>_xlfn.XLOOKUP(T_Liefertage[[#This Row],[IST LIEFERTAG*]],T_Ja_Nein[Eingabe JA/NEIN],T_Ja_Nein[Code Wert JA/NEIN],"")</f>
        <v/>
      </c>
      <c r="D261" s="19" t="str">
        <f>IF(T_Liefertage[[#This Row],[Liefergruppe]]="","",T_Liefertage[[#This Row],[Liefergruppe]])</f>
        <v/>
      </c>
      <c r="E261" s="19" t="str">
        <f>IF(T_Liefertage[[#This Row],[Lieferart]]="","",T_Liefertage[[#This Row],[Lieferart]])</f>
        <v/>
      </c>
    </row>
    <row r="262" spans="1:5" s="13" customFormat="1" x14ac:dyDescent="0.25">
      <c r="A262" s="20" t="str">
        <f>_xlfn.XLOOKUP(T_Liefertage[[#This Row],[ART DES IMPORTS*]],T_Art_des_Imports[Art des Imports],T_Art_des_Imports[Art des Imports Code],"")</f>
        <v/>
      </c>
      <c r="B262" s="55" t="str">
        <f>IF(T_Liefertage[[#This Row],[DATUM*]]="","",T_Liefertage[[#This Row],[DATUM*]])</f>
        <v/>
      </c>
      <c r="C262" s="57" t="str">
        <f>_xlfn.XLOOKUP(T_Liefertage[[#This Row],[IST LIEFERTAG*]],T_Ja_Nein[Eingabe JA/NEIN],T_Ja_Nein[Code Wert JA/NEIN],"")</f>
        <v/>
      </c>
      <c r="D262" s="19" t="str">
        <f>IF(T_Liefertage[[#This Row],[Liefergruppe]]="","",T_Liefertage[[#This Row],[Liefergruppe]])</f>
        <v/>
      </c>
      <c r="E262" s="19" t="str">
        <f>IF(T_Liefertage[[#This Row],[Lieferart]]="","",T_Liefertage[[#This Row],[Lieferart]])</f>
        <v/>
      </c>
    </row>
    <row r="263" spans="1:5" s="13" customFormat="1" x14ac:dyDescent="0.25">
      <c r="A263" s="20" t="str">
        <f>_xlfn.XLOOKUP(T_Liefertage[[#This Row],[ART DES IMPORTS*]],T_Art_des_Imports[Art des Imports],T_Art_des_Imports[Art des Imports Code],"")</f>
        <v/>
      </c>
      <c r="B263" s="55" t="str">
        <f>IF(T_Liefertage[[#This Row],[DATUM*]]="","",T_Liefertage[[#This Row],[DATUM*]])</f>
        <v/>
      </c>
      <c r="C263" s="57" t="str">
        <f>_xlfn.XLOOKUP(T_Liefertage[[#This Row],[IST LIEFERTAG*]],T_Ja_Nein[Eingabe JA/NEIN],T_Ja_Nein[Code Wert JA/NEIN],"")</f>
        <v/>
      </c>
      <c r="D263" s="19" t="str">
        <f>IF(T_Liefertage[[#This Row],[Liefergruppe]]="","",T_Liefertage[[#This Row],[Liefergruppe]])</f>
        <v/>
      </c>
      <c r="E263" s="19" t="str">
        <f>IF(T_Liefertage[[#This Row],[Lieferart]]="","",T_Liefertage[[#This Row],[Lieferart]])</f>
        <v/>
      </c>
    </row>
    <row r="264" spans="1:5" s="13" customFormat="1" x14ac:dyDescent="0.25">
      <c r="A264" s="20" t="str">
        <f>_xlfn.XLOOKUP(T_Liefertage[[#This Row],[ART DES IMPORTS*]],T_Art_des_Imports[Art des Imports],T_Art_des_Imports[Art des Imports Code],"")</f>
        <v/>
      </c>
      <c r="B264" s="55" t="str">
        <f>IF(T_Liefertage[[#This Row],[DATUM*]]="","",T_Liefertage[[#This Row],[DATUM*]])</f>
        <v/>
      </c>
      <c r="C264" s="57" t="str">
        <f>_xlfn.XLOOKUP(T_Liefertage[[#This Row],[IST LIEFERTAG*]],T_Ja_Nein[Eingabe JA/NEIN],T_Ja_Nein[Code Wert JA/NEIN],"")</f>
        <v/>
      </c>
      <c r="D264" s="19" t="str">
        <f>IF(T_Liefertage[[#This Row],[Liefergruppe]]="","",T_Liefertage[[#This Row],[Liefergruppe]])</f>
        <v/>
      </c>
      <c r="E264" s="19" t="str">
        <f>IF(T_Liefertage[[#This Row],[Lieferart]]="","",T_Liefertage[[#This Row],[Lieferart]])</f>
        <v/>
      </c>
    </row>
    <row r="265" spans="1:5" s="13" customFormat="1" x14ac:dyDescent="0.25">
      <c r="A265" s="20" t="str">
        <f>_xlfn.XLOOKUP(T_Liefertage[[#This Row],[ART DES IMPORTS*]],T_Art_des_Imports[Art des Imports],T_Art_des_Imports[Art des Imports Code],"")</f>
        <v/>
      </c>
      <c r="B265" s="55" t="str">
        <f>IF(T_Liefertage[[#This Row],[DATUM*]]="","",T_Liefertage[[#This Row],[DATUM*]])</f>
        <v/>
      </c>
      <c r="C265" s="57" t="str">
        <f>_xlfn.XLOOKUP(T_Liefertage[[#This Row],[IST LIEFERTAG*]],T_Ja_Nein[Eingabe JA/NEIN],T_Ja_Nein[Code Wert JA/NEIN],"")</f>
        <v/>
      </c>
      <c r="D265" s="19" t="str">
        <f>IF(T_Liefertage[[#This Row],[Liefergruppe]]="","",T_Liefertage[[#This Row],[Liefergruppe]])</f>
        <v/>
      </c>
      <c r="E265" s="19" t="str">
        <f>IF(T_Liefertage[[#This Row],[Lieferart]]="","",T_Liefertage[[#This Row],[Lieferart]])</f>
        <v/>
      </c>
    </row>
    <row r="266" spans="1:5" s="13" customFormat="1" x14ac:dyDescent="0.25">
      <c r="A266" s="20" t="str">
        <f>_xlfn.XLOOKUP(T_Liefertage[[#This Row],[ART DES IMPORTS*]],T_Art_des_Imports[Art des Imports],T_Art_des_Imports[Art des Imports Code],"")</f>
        <v/>
      </c>
      <c r="B266" s="55" t="str">
        <f>IF(T_Liefertage[[#This Row],[DATUM*]]="","",T_Liefertage[[#This Row],[DATUM*]])</f>
        <v/>
      </c>
      <c r="C266" s="57" t="str">
        <f>_xlfn.XLOOKUP(T_Liefertage[[#This Row],[IST LIEFERTAG*]],T_Ja_Nein[Eingabe JA/NEIN],T_Ja_Nein[Code Wert JA/NEIN],"")</f>
        <v/>
      </c>
      <c r="D266" s="19" t="str">
        <f>IF(T_Liefertage[[#This Row],[Liefergruppe]]="","",T_Liefertage[[#This Row],[Liefergruppe]])</f>
        <v/>
      </c>
      <c r="E266" s="19" t="str">
        <f>IF(T_Liefertage[[#This Row],[Lieferart]]="","",T_Liefertage[[#This Row],[Lieferart]])</f>
        <v/>
      </c>
    </row>
    <row r="267" spans="1:5" s="13" customFormat="1" x14ac:dyDescent="0.25">
      <c r="A267" s="20" t="str">
        <f>_xlfn.XLOOKUP(T_Liefertage[[#This Row],[ART DES IMPORTS*]],T_Art_des_Imports[Art des Imports],T_Art_des_Imports[Art des Imports Code],"")</f>
        <v/>
      </c>
      <c r="B267" s="55" t="str">
        <f>IF(T_Liefertage[[#This Row],[DATUM*]]="","",T_Liefertage[[#This Row],[DATUM*]])</f>
        <v/>
      </c>
      <c r="C267" s="57" t="str">
        <f>_xlfn.XLOOKUP(T_Liefertage[[#This Row],[IST LIEFERTAG*]],T_Ja_Nein[Eingabe JA/NEIN],T_Ja_Nein[Code Wert JA/NEIN],"")</f>
        <v/>
      </c>
      <c r="D267" s="19" t="str">
        <f>IF(T_Liefertage[[#This Row],[Liefergruppe]]="","",T_Liefertage[[#This Row],[Liefergruppe]])</f>
        <v/>
      </c>
      <c r="E267" s="19" t="str">
        <f>IF(T_Liefertage[[#This Row],[Lieferart]]="","",T_Liefertage[[#This Row],[Lieferart]])</f>
        <v/>
      </c>
    </row>
    <row r="268" spans="1:5" s="13" customFormat="1" x14ac:dyDescent="0.25">
      <c r="A268" s="20" t="str">
        <f>_xlfn.XLOOKUP(T_Liefertage[[#This Row],[ART DES IMPORTS*]],T_Art_des_Imports[Art des Imports],T_Art_des_Imports[Art des Imports Code],"")</f>
        <v/>
      </c>
      <c r="B268" s="55" t="str">
        <f>IF(T_Liefertage[[#This Row],[DATUM*]]="","",T_Liefertage[[#This Row],[DATUM*]])</f>
        <v/>
      </c>
      <c r="C268" s="57" t="str">
        <f>_xlfn.XLOOKUP(T_Liefertage[[#This Row],[IST LIEFERTAG*]],T_Ja_Nein[Eingabe JA/NEIN],T_Ja_Nein[Code Wert JA/NEIN],"")</f>
        <v/>
      </c>
      <c r="D268" s="19" t="str">
        <f>IF(T_Liefertage[[#This Row],[Liefergruppe]]="","",T_Liefertage[[#This Row],[Liefergruppe]])</f>
        <v/>
      </c>
      <c r="E268" s="19" t="str">
        <f>IF(T_Liefertage[[#This Row],[Lieferart]]="","",T_Liefertage[[#This Row],[Lieferart]])</f>
        <v/>
      </c>
    </row>
    <row r="269" spans="1:5" s="13" customFormat="1" x14ac:dyDescent="0.25">
      <c r="A269" s="20" t="str">
        <f>_xlfn.XLOOKUP(T_Liefertage[[#This Row],[ART DES IMPORTS*]],T_Art_des_Imports[Art des Imports],T_Art_des_Imports[Art des Imports Code],"")</f>
        <v/>
      </c>
      <c r="B269" s="55" t="str">
        <f>IF(T_Liefertage[[#This Row],[DATUM*]]="","",T_Liefertage[[#This Row],[DATUM*]])</f>
        <v/>
      </c>
      <c r="C269" s="57" t="str">
        <f>_xlfn.XLOOKUP(T_Liefertage[[#This Row],[IST LIEFERTAG*]],T_Ja_Nein[Eingabe JA/NEIN],T_Ja_Nein[Code Wert JA/NEIN],"")</f>
        <v/>
      </c>
      <c r="D269" s="19" t="str">
        <f>IF(T_Liefertage[[#This Row],[Liefergruppe]]="","",T_Liefertage[[#This Row],[Liefergruppe]])</f>
        <v/>
      </c>
      <c r="E269" s="19" t="str">
        <f>IF(T_Liefertage[[#This Row],[Lieferart]]="","",T_Liefertage[[#This Row],[Lieferart]])</f>
        <v/>
      </c>
    </row>
    <row r="270" spans="1:5" s="13" customFormat="1" x14ac:dyDescent="0.25">
      <c r="A270" s="20" t="str">
        <f>_xlfn.XLOOKUP(T_Liefertage[[#This Row],[ART DES IMPORTS*]],T_Art_des_Imports[Art des Imports],T_Art_des_Imports[Art des Imports Code],"")</f>
        <v/>
      </c>
      <c r="B270" s="55" t="str">
        <f>IF(T_Liefertage[[#This Row],[DATUM*]]="","",T_Liefertage[[#This Row],[DATUM*]])</f>
        <v/>
      </c>
      <c r="C270" s="57" t="str">
        <f>_xlfn.XLOOKUP(T_Liefertage[[#This Row],[IST LIEFERTAG*]],T_Ja_Nein[Eingabe JA/NEIN],T_Ja_Nein[Code Wert JA/NEIN],"")</f>
        <v/>
      </c>
      <c r="D270" s="19" t="str">
        <f>IF(T_Liefertage[[#This Row],[Liefergruppe]]="","",T_Liefertage[[#This Row],[Liefergruppe]])</f>
        <v/>
      </c>
      <c r="E270" s="19" t="str">
        <f>IF(T_Liefertage[[#This Row],[Lieferart]]="","",T_Liefertage[[#This Row],[Lieferart]])</f>
        <v/>
      </c>
    </row>
    <row r="271" spans="1:5" s="13" customFormat="1" x14ac:dyDescent="0.25">
      <c r="A271" s="20" t="str">
        <f>_xlfn.XLOOKUP(T_Liefertage[[#This Row],[ART DES IMPORTS*]],T_Art_des_Imports[Art des Imports],T_Art_des_Imports[Art des Imports Code],"")</f>
        <v/>
      </c>
      <c r="B271" s="55" t="str">
        <f>IF(T_Liefertage[[#This Row],[DATUM*]]="","",T_Liefertage[[#This Row],[DATUM*]])</f>
        <v/>
      </c>
      <c r="C271" s="57" t="str">
        <f>_xlfn.XLOOKUP(T_Liefertage[[#This Row],[IST LIEFERTAG*]],T_Ja_Nein[Eingabe JA/NEIN],T_Ja_Nein[Code Wert JA/NEIN],"")</f>
        <v/>
      </c>
      <c r="D271" s="19" t="str">
        <f>IF(T_Liefertage[[#This Row],[Liefergruppe]]="","",T_Liefertage[[#This Row],[Liefergruppe]])</f>
        <v/>
      </c>
      <c r="E271" s="19" t="str">
        <f>IF(T_Liefertage[[#This Row],[Lieferart]]="","",T_Liefertage[[#This Row],[Lieferart]])</f>
        <v/>
      </c>
    </row>
    <row r="272" spans="1:5" s="13" customFormat="1" x14ac:dyDescent="0.25">
      <c r="A272" s="20" t="str">
        <f>_xlfn.XLOOKUP(T_Liefertage[[#This Row],[ART DES IMPORTS*]],T_Art_des_Imports[Art des Imports],T_Art_des_Imports[Art des Imports Code],"")</f>
        <v/>
      </c>
      <c r="B272" s="55" t="str">
        <f>IF(T_Liefertage[[#This Row],[DATUM*]]="","",T_Liefertage[[#This Row],[DATUM*]])</f>
        <v/>
      </c>
      <c r="C272" s="57" t="str">
        <f>_xlfn.XLOOKUP(T_Liefertage[[#This Row],[IST LIEFERTAG*]],T_Ja_Nein[Eingabe JA/NEIN],T_Ja_Nein[Code Wert JA/NEIN],"")</f>
        <v/>
      </c>
      <c r="D272" s="19" t="str">
        <f>IF(T_Liefertage[[#This Row],[Liefergruppe]]="","",T_Liefertage[[#This Row],[Liefergruppe]])</f>
        <v/>
      </c>
      <c r="E272" s="19" t="str">
        <f>IF(T_Liefertage[[#This Row],[Lieferart]]="","",T_Liefertage[[#This Row],[Lieferart]])</f>
        <v/>
      </c>
    </row>
    <row r="273" spans="1:5" s="13" customFormat="1" x14ac:dyDescent="0.25">
      <c r="A273" s="20" t="str">
        <f>_xlfn.XLOOKUP(T_Liefertage[[#This Row],[ART DES IMPORTS*]],T_Art_des_Imports[Art des Imports],T_Art_des_Imports[Art des Imports Code],"")</f>
        <v/>
      </c>
      <c r="B273" s="55" t="str">
        <f>IF(T_Liefertage[[#This Row],[DATUM*]]="","",T_Liefertage[[#This Row],[DATUM*]])</f>
        <v/>
      </c>
      <c r="C273" s="57" t="str">
        <f>_xlfn.XLOOKUP(T_Liefertage[[#This Row],[IST LIEFERTAG*]],T_Ja_Nein[Eingabe JA/NEIN],T_Ja_Nein[Code Wert JA/NEIN],"")</f>
        <v/>
      </c>
      <c r="D273" s="19" t="str">
        <f>IF(T_Liefertage[[#This Row],[Liefergruppe]]="","",T_Liefertage[[#This Row],[Liefergruppe]])</f>
        <v/>
      </c>
      <c r="E273" s="19" t="str">
        <f>IF(T_Liefertage[[#This Row],[Lieferart]]="","",T_Liefertage[[#This Row],[Lieferart]])</f>
        <v/>
      </c>
    </row>
    <row r="274" spans="1:5" s="13" customFormat="1" x14ac:dyDescent="0.25">
      <c r="A274" s="20" t="str">
        <f>_xlfn.XLOOKUP(T_Liefertage[[#This Row],[ART DES IMPORTS*]],T_Art_des_Imports[Art des Imports],T_Art_des_Imports[Art des Imports Code],"")</f>
        <v/>
      </c>
      <c r="B274" s="55" t="str">
        <f>IF(T_Liefertage[[#This Row],[DATUM*]]="","",T_Liefertage[[#This Row],[DATUM*]])</f>
        <v/>
      </c>
      <c r="C274" s="57" t="str">
        <f>_xlfn.XLOOKUP(T_Liefertage[[#This Row],[IST LIEFERTAG*]],T_Ja_Nein[Eingabe JA/NEIN],T_Ja_Nein[Code Wert JA/NEIN],"")</f>
        <v/>
      </c>
      <c r="D274" s="19" t="str">
        <f>IF(T_Liefertage[[#This Row],[Liefergruppe]]="","",T_Liefertage[[#This Row],[Liefergruppe]])</f>
        <v/>
      </c>
      <c r="E274" s="19" t="str">
        <f>IF(T_Liefertage[[#This Row],[Lieferart]]="","",T_Liefertage[[#This Row],[Lieferart]])</f>
        <v/>
      </c>
    </row>
    <row r="275" spans="1:5" s="13" customFormat="1" x14ac:dyDescent="0.25">
      <c r="A275" s="20" t="str">
        <f>_xlfn.XLOOKUP(T_Liefertage[[#This Row],[ART DES IMPORTS*]],T_Art_des_Imports[Art des Imports],T_Art_des_Imports[Art des Imports Code],"")</f>
        <v/>
      </c>
      <c r="B275" s="55" t="str">
        <f>IF(T_Liefertage[[#This Row],[DATUM*]]="","",T_Liefertage[[#This Row],[DATUM*]])</f>
        <v/>
      </c>
      <c r="C275" s="57" t="str">
        <f>_xlfn.XLOOKUP(T_Liefertage[[#This Row],[IST LIEFERTAG*]],T_Ja_Nein[Eingabe JA/NEIN],T_Ja_Nein[Code Wert JA/NEIN],"")</f>
        <v/>
      </c>
      <c r="D275" s="19" t="str">
        <f>IF(T_Liefertage[[#This Row],[Liefergruppe]]="","",T_Liefertage[[#This Row],[Liefergruppe]])</f>
        <v/>
      </c>
      <c r="E275" s="19" t="str">
        <f>IF(T_Liefertage[[#This Row],[Lieferart]]="","",T_Liefertage[[#This Row],[Lieferart]])</f>
        <v/>
      </c>
    </row>
    <row r="276" spans="1:5" s="13" customFormat="1" x14ac:dyDescent="0.25">
      <c r="A276" s="20" t="str">
        <f>_xlfn.XLOOKUP(T_Liefertage[[#This Row],[ART DES IMPORTS*]],T_Art_des_Imports[Art des Imports],T_Art_des_Imports[Art des Imports Code],"")</f>
        <v/>
      </c>
      <c r="B276" s="55" t="str">
        <f>IF(T_Liefertage[[#This Row],[DATUM*]]="","",T_Liefertage[[#This Row],[DATUM*]])</f>
        <v/>
      </c>
      <c r="C276" s="57" t="str">
        <f>_xlfn.XLOOKUP(T_Liefertage[[#This Row],[IST LIEFERTAG*]],T_Ja_Nein[Eingabe JA/NEIN],T_Ja_Nein[Code Wert JA/NEIN],"")</f>
        <v/>
      </c>
      <c r="D276" s="19" t="str">
        <f>IF(T_Liefertage[[#This Row],[Liefergruppe]]="","",T_Liefertage[[#This Row],[Liefergruppe]])</f>
        <v/>
      </c>
      <c r="E276" s="19" t="str">
        <f>IF(T_Liefertage[[#This Row],[Lieferart]]="","",T_Liefertage[[#This Row],[Lieferart]])</f>
        <v/>
      </c>
    </row>
    <row r="277" spans="1:5" s="13" customFormat="1" x14ac:dyDescent="0.25">
      <c r="A277" s="20" t="str">
        <f>_xlfn.XLOOKUP(T_Liefertage[[#This Row],[ART DES IMPORTS*]],T_Art_des_Imports[Art des Imports],T_Art_des_Imports[Art des Imports Code],"")</f>
        <v/>
      </c>
      <c r="B277" s="55" t="str">
        <f>IF(T_Liefertage[[#This Row],[DATUM*]]="","",T_Liefertage[[#This Row],[DATUM*]])</f>
        <v/>
      </c>
      <c r="C277" s="57" t="str">
        <f>_xlfn.XLOOKUP(T_Liefertage[[#This Row],[IST LIEFERTAG*]],T_Ja_Nein[Eingabe JA/NEIN],T_Ja_Nein[Code Wert JA/NEIN],"")</f>
        <v/>
      </c>
      <c r="D277" s="19" t="str">
        <f>IF(T_Liefertage[[#This Row],[Liefergruppe]]="","",T_Liefertage[[#This Row],[Liefergruppe]])</f>
        <v/>
      </c>
      <c r="E277" s="19" t="str">
        <f>IF(T_Liefertage[[#This Row],[Lieferart]]="","",T_Liefertage[[#This Row],[Lieferart]])</f>
        <v/>
      </c>
    </row>
    <row r="278" spans="1:5" s="13" customFormat="1" x14ac:dyDescent="0.25">
      <c r="A278" s="20" t="str">
        <f>_xlfn.XLOOKUP(T_Liefertage[[#This Row],[ART DES IMPORTS*]],T_Art_des_Imports[Art des Imports],T_Art_des_Imports[Art des Imports Code],"")</f>
        <v/>
      </c>
      <c r="B278" s="55" t="str">
        <f>IF(T_Liefertage[[#This Row],[DATUM*]]="","",T_Liefertage[[#This Row],[DATUM*]])</f>
        <v/>
      </c>
      <c r="C278" s="57" t="str">
        <f>_xlfn.XLOOKUP(T_Liefertage[[#This Row],[IST LIEFERTAG*]],T_Ja_Nein[Eingabe JA/NEIN],T_Ja_Nein[Code Wert JA/NEIN],"")</f>
        <v/>
      </c>
      <c r="D278" s="19" t="str">
        <f>IF(T_Liefertage[[#This Row],[Liefergruppe]]="","",T_Liefertage[[#This Row],[Liefergruppe]])</f>
        <v/>
      </c>
      <c r="E278" s="19" t="str">
        <f>IF(T_Liefertage[[#This Row],[Lieferart]]="","",T_Liefertage[[#This Row],[Lieferart]])</f>
        <v/>
      </c>
    </row>
    <row r="279" spans="1:5" s="13" customFormat="1" x14ac:dyDescent="0.25">
      <c r="A279" s="20" t="str">
        <f>_xlfn.XLOOKUP(T_Liefertage[[#This Row],[ART DES IMPORTS*]],T_Art_des_Imports[Art des Imports],T_Art_des_Imports[Art des Imports Code],"")</f>
        <v/>
      </c>
      <c r="B279" s="55" t="str">
        <f>IF(T_Liefertage[[#This Row],[DATUM*]]="","",T_Liefertage[[#This Row],[DATUM*]])</f>
        <v/>
      </c>
      <c r="C279" s="57" t="str">
        <f>_xlfn.XLOOKUP(T_Liefertage[[#This Row],[IST LIEFERTAG*]],T_Ja_Nein[Eingabe JA/NEIN],T_Ja_Nein[Code Wert JA/NEIN],"")</f>
        <v/>
      </c>
      <c r="D279" s="19" t="str">
        <f>IF(T_Liefertage[[#This Row],[Liefergruppe]]="","",T_Liefertage[[#This Row],[Liefergruppe]])</f>
        <v/>
      </c>
      <c r="E279" s="19" t="str">
        <f>IF(T_Liefertage[[#This Row],[Lieferart]]="","",T_Liefertage[[#This Row],[Lieferart]])</f>
        <v/>
      </c>
    </row>
    <row r="280" spans="1:5" s="13" customFormat="1" x14ac:dyDescent="0.25">
      <c r="A280" s="20" t="str">
        <f>_xlfn.XLOOKUP(T_Liefertage[[#This Row],[ART DES IMPORTS*]],T_Art_des_Imports[Art des Imports],T_Art_des_Imports[Art des Imports Code],"")</f>
        <v/>
      </c>
      <c r="B280" s="55" t="str">
        <f>IF(T_Liefertage[[#This Row],[DATUM*]]="","",T_Liefertage[[#This Row],[DATUM*]])</f>
        <v/>
      </c>
      <c r="C280" s="57" t="str">
        <f>_xlfn.XLOOKUP(T_Liefertage[[#This Row],[IST LIEFERTAG*]],T_Ja_Nein[Eingabe JA/NEIN],T_Ja_Nein[Code Wert JA/NEIN],"")</f>
        <v/>
      </c>
      <c r="D280" s="19" t="str">
        <f>IF(T_Liefertage[[#This Row],[Liefergruppe]]="","",T_Liefertage[[#This Row],[Liefergruppe]])</f>
        <v/>
      </c>
      <c r="E280" s="19" t="str">
        <f>IF(T_Liefertage[[#This Row],[Lieferart]]="","",T_Liefertage[[#This Row],[Lieferart]])</f>
        <v/>
      </c>
    </row>
    <row r="281" spans="1:5" s="13" customFormat="1" x14ac:dyDescent="0.25">
      <c r="A281" s="20" t="str">
        <f>_xlfn.XLOOKUP(T_Liefertage[[#This Row],[ART DES IMPORTS*]],T_Art_des_Imports[Art des Imports],T_Art_des_Imports[Art des Imports Code],"")</f>
        <v/>
      </c>
      <c r="B281" s="55" t="str">
        <f>IF(T_Liefertage[[#This Row],[DATUM*]]="","",T_Liefertage[[#This Row],[DATUM*]])</f>
        <v/>
      </c>
      <c r="C281" s="57" t="str">
        <f>_xlfn.XLOOKUP(T_Liefertage[[#This Row],[IST LIEFERTAG*]],T_Ja_Nein[Eingabe JA/NEIN],T_Ja_Nein[Code Wert JA/NEIN],"")</f>
        <v/>
      </c>
      <c r="D281" s="19" t="str">
        <f>IF(T_Liefertage[[#This Row],[Liefergruppe]]="","",T_Liefertage[[#This Row],[Liefergruppe]])</f>
        <v/>
      </c>
      <c r="E281" s="19" t="str">
        <f>IF(T_Liefertage[[#This Row],[Lieferart]]="","",T_Liefertage[[#This Row],[Lieferart]])</f>
        <v/>
      </c>
    </row>
    <row r="282" spans="1:5" s="13" customFormat="1" x14ac:dyDescent="0.25">
      <c r="A282" s="20" t="str">
        <f>_xlfn.XLOOKUP(T_Liefertage[[#This Row],[ART DES IMPORTS*]],T_Art_des_Imports[Art des Imports],T_Art_des_Imports[Art des Imports Code],"")</f>
        <v/>
      </c>
      <c r="B282" s="55" t="str">
        <f>IF(T_Liefertage[[#This Row],[DATUM*]]="","",T_Liefertage[[#This Row],[DATUM*]])</f>
        <v/>
      </c>
      <c r="C282" s="57" t="str">
        <f>_xlfn.XLOOKUP(T_Liefertage[[#This Row],[IST LIEFERTAG*]],T_Ja_Nein[Eingabe JA/NEIN],T_Ja_Nein[Code Wert JA/NEIN],"")</f>
        <v/>
      </c>
      <c r="D282" s="19" t="str">
        <f>IF(T_Liefertage[[#This Row],[Liefergruppe]]="","",T_Liefertage[[#This Row],[Liefergruppe]])</f>
        <v/>
      </c>
      <c r="E282" s="19" t="str">
        <f>IF(T_Liefertage[[#This Row],[Lieferart]]="","",T_Liefertage[[#This Row],[Lieferart]])</f>
        <v/>
      </c>
    </row>
    <row r="283" spans="1:5" s="13" customFormat="1" x14ac:dyDescent="0.25">
      <c r="A283" s="20" t="str">
        <f>_xlfn.XLOOKUP(T_Liefertage[[#This Row],[ART DES IMPORTS*]],T_Art_des_Imports[Art des Imports],T_Art_des_Imports[Art des Imports Code],"")</f>
        <v/>
      </c>
      <c r="B283" s="55" t="str">
        <f>IF(T_Liefertage[[#This Row],[DATUM*]]="","",T_Liefertage[[#This Row],[DATUM*]])</f>
        <v/>
      </c>
      <c r="C283" s="57" t="str">
        <f>_xlfn.XLOOKUP(T_Liefertage[[#This Row],[IST LIEFERTAG*]],T_Ja_Nein[Eingabe JA/NEIN],T_Ja_Nein[Code Wert JA/NEIN],"")</f>
        <v/>
      </c>
      <c r="D283" s="19" t="str">
        <f>IF(T_Liefertage[[#This Row],[Liefergruppe]]="","",T_Liefertage[[#This Row],[Liefergruppe]])</f>
        <v/>
      </c>
      <c r="E283" s="19" t="str">
        <f>IF(T_Liefertage[[#This Row],[Lieferart]]="","",T_Liefertage[[#This Row],[Lieferart]])</f>
        <v/>
      </c>
    </row>
    <row r="284" spans="1:5" s="13" customFormat="1" x14ac:dyDescent="0.25">
      <c r="A284" s="20" t="str">
        <f>_xlfn.XLOOKUP(T_Liefertage[[#This Row],[ART DES IMPORTS*]],T_Art_des_Imports[Art des Imports],T_Art_des_Imports[Art des Imports Code],"")</f>
        <v/>
      </c>
      <c r="B284" s="55" t="str">
        <f>IF(T_Liefertage[[#This Row],[DATUM*]]="","",T_Liefertage[[#This Row],[DATUM*]])</f>
        <v/>
      </c>
      <c r="C284" s="57" t="str">
        <f>_xlfn.XLOOKUP(T_Liefertage[[#This Row],[IST LIEFERTAG*]],T_Ja_Nein[Eingabe JA/NEIN],T_Ja_Nein[Code Wert JA/NEIN],"")</f>
        <v/>
      </c>
      <c r="D284" s="19" t="str">
        <f>IF(T_Liefertage[[#This Row],[Liefergruppe]]="","",T_Liefertage[[#This Row],[Liefergruppe]])</f>
        <v/>
      </c>
      <c r="E284" s="19" t="str">
        <f>IF(T_Liefertage[[#This Row],[Lieferart]]="","",T_Liefertage[[#This Row],[Lieferart]])</f>
        <v/>
      </c>
    </row>
    <row r="285" spans="1:5" s="13" customFormat="1" x14ac:dyDescent="0.25">
      <c r="A285" s="20" t="str">
        <f>_xlfn.XLOOKUP(T_Liefertage[[#This Row],[ART DES IMPORTS*]],T_Art_des_Imports[Art des Imports],T_Art_des_Imports[Art des Imports Code],"")</f>
        <v/>
      </c>
      <c r="B285" s="55" t="str">
        <f>IF(T_Liefertage[[#This Row],[DATUM*]]="","",T_Liefertage[[#This Row],[DATUM*]])</f>
        <v/>
      </c>
      <c r="C285" s="57" t="str">
        <f>_xlfn.XLOOKUP(T_Liefertage[[#This Row],[IST LIEFERTAG*]],T_Ja_Nein[Eingabe JA/NEIN],T_Ja_Nein[Code Wert JA/NEIN],"")</f>
        <v/>
      </c>
      <c r="D285" s="19" t="str">
        <f>IF(T_Liefertage[[#This Row],[Liefergruppe]]="","",T_Liefertage[[#This Row],[Liefergruppe]])</f>
        <v/>
      </c>
      <c r="E285" s="19" t="str">
        <f>IF(T_Liefertage[[#This Row],[Lieferart]]="","",T_Liefertage[[#This Row],[Lieferart]])</f>
        <v/>
      </c>
    </row>
    <row r="286" spans="1:5" s="13" customFormat="1" x14ac:dyDescent="0.25">
      <c r="A286" s="20" t="str">
        <f>_xlfn.XLOOKUP(T_Liefertage[[#This Row],[ART DES IMPORTS*]],T_Art_des_Imports[Art des Imports],T_Art_des_Imports[Art des Imports Code],"")</f>
        <v/>
      </c>
      <c r="B286" s="55" t="str">
        <f>IF(T_Liefertage[[#This Row],[DATUM*]]="","",T_Liefertage[[#This Row],[DATUM*]])</f>
        <v/>
      </c>
      <c r="C286" s="57" t="str">
        <f>_xlfn.XLOOKUP(T_Liefertage[[#This Row],[IST LIEFERTAG*]],T_Ja_Nein[Eingabe JA/NEIN],T_Ja_Nein[Code Wert JA/NEIN],"")</f>
        <v/>
      </c>
      <c r="D286" s="19" t="str">
        <f>IF(T_Liefertage[[#This Row],[Liefergruppe]]="","",T_Liefertage[[#This Row],[Liefergruppe]])</f>
        <v/>
      </c>
      <c r="E286" s="19" t="str">
        <f>IF(T_Liefertage[[#This Row],[Lieferart]]="","",T_Liefertage[[#This Row],[Lieferart]])</f>
        <v/>
      </c>
    </row>
    <row r="287" spans="1:5" s="13" customFormat="1" x14ac:dyDescent="0.25">
      <c r="A287" s="20" t="str">
        <f>_xlfn.XLOOKUP(T_Liefertage[[#This Row],[ART DES IMPORTS*]],T_Art_des_Imports[Art des Imports],T_Art_des_Imports[Art des Imports Code],"")</f>
        <v/>
      </c>
      <c r="B287" s="55" t="str">
        <f>IF(T_Liefertage[[#This Row],[DATUM*]]="","",T_Liefertage[[#This Row],[DATUM*]])</f>
        <v/>
      </c>
      <c r="C287" s="57" t="str">
        <f>_xlfn.XLOOKUP(T_Liefertage[[#This Row],[IST LIEFERTAG*]],T_Ja_Nein[Eingabe JA/NEIN],T_Ja_Nein[Code Wert JA/NEIN],"")</f>
        <v/>
      </c>
      <c r="D287" s="19" t="str">
        <f>IF(T_Liefertage[[#This Row],[Liefergruppe]]="","",T_Liefertage[[#This Row],[Liefergruppe]])</f>
        <v/>
      </c>
      <c r="E287" s="19" t="str">
        <f>IF(T_Liefertage[[#This Row],[Lieferart]]="","",T_Liefertage[[#This Row],[Lieferart]])</f>
        <v/>
      </c>
    </row>
    <row r="288" spans="1:5" s="13" customFormat="1" x14ac:dyDescent="0.25">
      <c r="A288" s="20" t="str">
        <f>_xlfn.XLOOKUP(T_Liefertage[[#This Row],[ART DES IMPORTS*]],T_Art_des_Imports[Art des Imports],T_Art_des_Imports[Art des Imports Code],"")</f>
        <v/>
      </c>
      <c r="B288" s="55" t="str">
        <f>IF(T_Liefertage[[#This Row],[DATUM*]]="","",T_Liefertage[[#This Row],[DATUM*]])</f>
        <v/>
      </c>
      <c r="C288" s="57" t="str">
        <f>_xlfn.XLOOKUP(T_Liefertage[[#This Row],[IST LIEFERTAG*]],T_Ja_Nein[Eingabe JA/NEIN],T_Ja_Nein[Code Wert JA/NEIN],"")</f>
        <v/>
      </c>
      <c r="D288" s="19" t="str">
        <f>IF(T_Liefertage[[#This Row],[Liefergruppe]]="","",T_Liefertage[[#This Row],[Liefergruppe]])</f>
        <v/>
      </c>
      <c r="E288" s="19" t="str">
        <f>IF(T_Liefertage[[#This Row],[Lieferart]]="","",T_Liefertage[[#This Row],[Lieferart]])</f>
        <v/>
      </c>
    </row>
    <row r="289" spans="1:5" s="13" customFormat="1" x14ac:dyDescent="0.25">
      <c r="A289" s="20" t="str">
        <f>_xlfn.XLOOKUP(T_Liefertage[[#This Row],[ART DES IMPORTS*]],T_Art_des_Imports[Art des Imports],T_Art_des_Imports[Art des Imports Code],"")</f>
        <v/>
      </c>
      <c r="B289" s="55" t="str">
        <f>IF(T_Liefertage[[#This Row],[DATUM*]]="","",T_Liefertage[[#This Row],[DATUM*]])</f>
        <v/>
      </c>
      <c r="C289" s="57" t="str">
        <f>_xlfn.XLOOKUP(T_Liefertage[[#This Row],[IST LIEFERTAG*]],T_Ja_Nein[Eingabe JA/NEIN],T_Ja_Nein[Code Wert JA/NEIN],"")</f>
        <v/>
      </c>
      <c r="D289" s="19" t="str">
        <f>IF(T_Liefertage[[#This Row],[Liefergruppe]]="","",T_Liefertage[[#This Row],[Liefergruppe]])</f>
        <v/>
      </c>
      <c r="E289" s="19" t="str">
        <f>IF(T_Liefertage[[#This Row],[Lieferart]]="","",T_Liefertage[[#This Row],[Lieferart]])</f>
        <v/>
      </c>
    </row>
    <row r="290" spans="1:5" s="13" customFormat="1" x14ac:dyDescent="0.25">
      <c r="A290" s="20" t="str">
        <f>_xlfn.XLOOKUP(T_Liefertage[[#This Row],[ART DES IMPORTS*]],T_Art_des_Imports[Art des Imports],T_Art_des_Imports[Art des Imports Code],"")</f>
        <v/>
      </c>
      <c r="B290" s="55" t="str">
        <f>IF(T_Liefertage[[#This Row],[DATUM*]]="","",T_Liefertage[[#This Row],[DATUM*]])</f>
        <v/>
      </c>
      <c r="C290" s="57" t="str">
        <f>_xlfn.XLOOKUP(T_Liefertage[[#This Row],[IST LIEFERTAG*]],T_Ja_Nein[Eingabe JA/NEIN],T_Ja_Nein[Code Wert JA/NEIN],"")</f>
        <v/>
      </c>
      <c r="D290" s="19" t="str">
        <f>IF(T_Liefertage[[#This Row],[Liefergruppe]]="","",T_Liefertage[[#This Row],[Liefergruppe]])</f>
        <v/>
      </c>
      <c r="E290" s="19" t="str">
        <f>IF(T_Liefertage[[#This Row],[Lieferart]]="","",T_Liefertage[[#This Row],[Lieferart]])</f>
        <v/>
      </c>
    </row>
    <row r="291" spans="1:5" s="13" customFormat="1" x14ac:dyDescent="0.25">
      <c r="A291" s="20" t="str">
        <f>_xlfn.XLOOKUP(T_Liefertage[[#This Row],[ART DES IMPORTS*]],T_Art_des_Imports[Art des Imports],T_Art_des_Imports[Art des Imports Code],"")</f>
        <v/>
      </c>
      <c r="B291" s="55" t="str">
        <f>IF(T_Liefertage[[#This Row],[DATUM*]]="","",T_Liefertage[[#This Row],[DATUM*]])</f>
        <v/>
      </c>
      <c r="C291" s="57" t="str">
        <f>_xlfn.XLOOKUP(T_Liefertage[[#This Row],[IST LIEFERTAG*]],T_Ja_Nein[Eingabe JA/NEIN],T_Ja_Nein[Code Wert JA/NEIN],"")</f>
        <v/>
      </c>
      <c r="D291" s="19" t="str">
        <f>IF(T_Liefertage[[#This Row],[Liefergruppe]]="","",T_Liefertage[[#This Row],[Liefergruppe]])</f>
        <v/>
      </c>
      <c r="E291" s="19" t="str">
        <f>IF(T_Liefertage[[#This Row],[Lieferart]]="","",T_Liefertage[[#This Row],[Lieferart]])</f>
        <v/>
      </c>
    </row>
    <row r="292" spans="1:5" s="13" customFormat="1" x14ac:dyDescent="0.25">
      <c r="A292" s="20" t="str">
        <f>_xlfn.XLOOKUP(T_Liefertage[[#This Row],[ART DES IMPORTS*]],T_Art_des_Imports[Art des Imports],T_Art_des_Imports[Art des Imports Code],"")</f>
        <v/>
      </c>
      <c r="B292" s="55" t="str">
        <f>IF(T_Liefertage[[#This Row],[DATUM*]]="","",T_Liefertage[[#This Row],[DATUM*]])</f>
        <v/>
      </c>
      <c r="C292" s="57" t="str">
        <f>_xlfn.XLOOKUP(T_Liefertage[[#This Row],[IST LIEFERTAG*]],T_Ja_Nein[Eingabe JA/NEIN],T_Ja_Nein[Code Wert JA/NEIN],"")</f>
        <v/>
      </c>
      <c r="D292" s="19" t="str">
        <f>IF(T_Liefertage[[#This Row],[Liefergruppe]]="","",T_Liefertage[[#This Row],[Liefergruppe]])</f>
        <v/>
      </c>
      <c r="E292" s="19" t="str">
        <f>IF(T_Liefertage[[#This Row],[Lieferart]]="","",T_Liefertage[[#This Row],[Lieferart]])</f>
        <v/>
      </c>
    </row>
    <row r="293" spans="1:5" s="13" customFormat="1" x14ac:dyDescent="0.25">
      <c r="A293" s="20" t="str">
        <f>_xlfn.XLOOKUP(T_Liefertage[[#This Row],[ART DES IMPORTS*]],T_Art_des_Imports[Art des Imports],T_Art_des_Imports[Art des Imports Code],"")</f>
        <v/>
      </c>
      <c r="B293" s="55" t="str">
        <f>IF(T_Liefertage[[#This Row],[DATUM*]]="","",T_Liefertage[[#This Row],[DATUM*]])</f>
        <v/>
      </c>
      <c r="C293" s="57" t="str">
        <f>_xlfn.XLOOKUP(T_Liefertage[[#This Row],[IST LIEFERTAG*]],T_Ja_Nein[Eingabe JA/NEIN],T_Ja_Nein[Code Wert JA/NEIN],"")</f>
        <v/>
      </c>
      <c r="D293" s="19" t="str">
        <f>IF(T_Liefertage[[#This Row],[Liefergruppe]]="","",T_Liefertage[[#This Row],[Liefergruppe]])</f>
        <v/>
      </c>
      <c r="E293" s="19" t="str">
        <f>IF(T_Liefertage[[#This Row],[Lieferart]]="","",T_Liefertage[[#This Row],[Lieferart]])</f>
        <v/>
      </c>
    </row>
    <row r="294" spans="1:5" s="13" customFormat="1" x14ac:dyDescent="0.25">
      <c r="A294" s="20" t="str">
        <f>_xlfn.XLOOKUP(T_Liefertage[[#This Row],[ART DES IMPORTS*]],T_Art_des_Imports[Art des Imports],T_Art_des_Imports[Art des Imports Code],"")</f>
        <v/>
      </c>
      <c r="B294" s="55" t="str">
        <f>IF(T_Liefertage[[#This Row],[DATUM*]]="","",T_Liefertage[[#This Row],[DATUM*]])</f>
        <v/>
      </c>
      <c r="C294" s="57" t="str">
        <f>_xlfn.XLOOKUP(T_Liefertage[[#This Row],[IST LIEFERTAG*]],T_Ja_Nein[Eingabe JA/NEIN],T_Ja_Nein[Code Wert JA/NEIN],"")</f>
        <v/>
      </c>
      <c r="D294" s="19" t="str">
        <f>IF(T_Liefertage[[#This Row],[Liefergruppe]]="","",T_Liefertage[[#This Row],[Liefergruppe]])</f>
        <v/>
      </c>
      <c r="E294" s="19" t="str">
        <f>IF(T_Liefertage[[#This Row],[Lieferart]]="","",T_Liefertage[[#This Row],[Lieferart]])</f>
        <v/>
      </c>
    </row>
    <row r="295" spans="1:5" s="13" customFormat="1" x14ac:dyDescent="0.25">
      <c r="A295" s="20" t="str">
        <f>_xlfn.XLOOKUP(T_Liefertage[[#This Row],[ART DES IMPORTS*]],T_Art_des_Imports[Art des Imports],T_Art_des_Imports[Art des Imports Code],"")</f>
        <v/>
      </c>
      <c r="B295" s="55" t="str">
        <f>IF(T_Liefertage[[#This Row],[DATUM*]]="","",T_Liefertage[[#This Row],[DATUM*]])</f>
        <v/>
      </c>
      <c r="C295" s="57" t="str">
        <f>_xlfn.XLOOKUP(T_Liefertage[[#This Row],[IST LIEFERTAG*]],T_Ja_Nein[Eingabe JA/NEIN],T_Ja_Nein[Code Wert JA/NEIN],"")</f>
        <v/>
      </c>
      <c r="D295" s="19" t="str">
        <f>IF(T_Liefertage[[#This Row],[Liefergruppe]]="","",T_Liefertage[[#This Row],[Liefergruppe]])</f>
        <v/>
      </c>
      <c r="E295" s="19" t="str">
        <f>IF(T_Liefertage[[#This Row],[Lieferart]]="","",T_Liefertage[[#This Row],[Lieferart]])</f>
        <v/>
      </c>
    </row>
    <row r="296" spans="1:5" s="13" customFormat="1" x14ac:dyDescent="0.25">
      <c r="A296" s="20" t="str">
        <f>_xlfn.XLOOKUP(T_Liefertage[[#This Row],[ART DES IMPORTS*]],T_Art_des_Imports[Art des Imports],T_Art_des_Imports[Art des Imports Code],"")</f>
        <v/>
      </c>
      <c r="B296" s="55" t="str">
        <f>IF(T_Liefertage[[#This Row],[DATUM*]]="","",T_Liefertage[[#This Row],[DATUM*]])</f>
        <v/>
      </c>
      <c r="C296" s="57" t="str">
        <f>_xlfn.XLOOKUP(T_Liefertage[[#This Row],[IST LIEFERTAG*]],T_Ja_Nein[Eingabe JA/NEIN],T_Ja_Nein[Code Wert JA/NEIN],"")</f>
        <v/>
      </c>
      <c r="D296" s="19" t="str">
        <f>IF(T_Liefertage[[#This Row],[Liefergruppe]]="","",T_Liefertage[[#This Row],[Liefergruppe]])</f>
        <v/>
      </c>
      <c r="E296" s="19" t="str">
        <f>IF(T_Liefertage[[#This Row],[Lieferart]]="","",T_Liefertage[[#This Row],[Lieferart]])</f>
        <v/>
      </c>
    </row>
    <row r="297" spans="1:5" s="13" customFormat="1" x14ac:dyDescent="0.25">
      <c r="A297" s="20" t="str">
        <f>_xlfn.XLOOKUP(T_Liefertage[[#This Row],[ART DES IMPORTS*]],T_Art_des_Imports[Art des Imports],T_Art_des_Imports[Art des Imports Code],"")</f>
        <v/>
      </c>
      <c r="B297" s="55" t="str">
        <f>IF(T_Liefertage[[#This Row],[DATUM*]]="","",T_Liefertage[[#This Row],[DATUM*]])</f>
        <v/>
      </c>
      <c r="C297" s="57" t="str">
        <f>_xlfn.XLOOKUP(T_Liefertage[[#This Row],[IST LIEFERTAG*]],T_Ja_Nein[Eingabe JA/NEIN],T_Ja_Nein[Code Wert JA/NEIN],"")</f>
        <v/>
      </c>
      <c r="D297" s="19" t="str">
        <f>IF(T_Liefertage[[#This Row],[Liefergruppe]]="","",T_Liefertage[[#This Row],[Liefergruppe]])</f>
        <v/>
      </c>
      <c r="E297" s="19" t="str">
        <f>IF(T_Liefertage[[#This Row],[Lieferart]]="","",T_Liefertage[[#This Row],[Lieferart]])</f>
        <v/>
      </c>
    </row>
    <row r="298" spans="1:5" s="13" customFormat="1" x14ac:dyDescent="0.25">
      <c r="A298" s="20" t="str">
        <f>_xlfn.XLOOKUP(T_Liefertage[[#This Row],[ART DES IMPORTS*]],T_Art_des_Imports[Art des Imports],T_Art_des_Imports[Art des Imports Code],"")</f>
        <v/>
      </c>
      <c r="B298" s="55" t="str">
        <f>IF(T_Liefertage[[#This Row],[DATUM*]]="","",T_Liefertage[[#This Row],[DATUM*]])</f>
        <v/>
      </c>
      <c r="C298" s="57" t="str">
        <f>_xlfn.XLOOKUP(T_Liefertage[[#This Row],[IST LIEFERTAG*]],T_Ja_Nein[Eingabe JA/NEIN],T_Ja_Nein[Code Wert JA/NEIN],"")</f>
        <v/>
      </c>
      <c r="D298" s="19" t="str">
        <f>IF(T_Liefertage[[#This Row],[Liefergruppe]]="","",T_Liefertage[[#This Row],[Liefergruppe]])</f>
        <v/>
      </c>
      <c r="E298" s="19" t="str">
        <f>IF(T_Liefertage[[#This Row],[Lieferart]]="","",T_Liefertage[[#This Row],[Lieferart]])</f>
        <v/>
      </c>
    </row>
    <row r="299" spans="1:5" s="13" customFormat="1" x14ac:dyDescent="0.25">
      <c r="A299" s="20" t="str">
        <f>_xlfn.XLOOKUP(T_Liefertage[[#This Row],[ART DES IMPORTS*]],T_Art_des_Imports[Art des Imports],T_Art_des_Imports[Art des Imports Code],"")</f>
        <v/>
      </c>
      <c r="B299" s="55" t="str">
        <f>IF(T_Liefertage[[#This Row],[DATUM*]]="","",T_Liefertage[[#This Row],[DATUM*]])</f>
        <v/>
      </c>
      <c r="C299" s="57" t="str">
        <f>_xlfn.XLOOKUP(T_Liefertage[[#This Row],[IST LIEFERTAG*]],T_Ja_Nein[Eingabe JA/NEIN],T_Ja_Nein[Code Wert JA/NEIN],"")</f>
        <v/>
      </c>
      <c r="D299" s="19" t="str">
        <f>IF(T_Liefertage[[#This Row],[Liefergruppe]]="","",T_Liefertage[[#This Row],[Liefergruppe]])</f>
        <v/>
      </c>
      <c r="E299" s="19" t="str">
        <f>IF(T_Liefertage[[#This Row],[Lieferart]]="","",T_Liefertage[[#This Row],[Lieferart]])</f>
        <v/>
      </c>
    </row>
    <row r="300" spans="1:5" s="13" customFormat="1" x14ac:dyDescent="0.25">
      <c r="A300" s="20" t="str">
        <f>_xlfn.XLOOKUP(T_Liefertage[[#This Row],[ART DES IMPORTS*]],T_Art_des_Imports[Art des Imports],T_Art_des_Imports[Art des Imports Code],"")</f>
        <v/>
      </c>
      <c r="B300" s="55" t="str">
        <f>IF(T_Liefertage[[#This Row],[DATUM*]]="","",T_Liefertage[[#This Row],[DATUM*]])</f>
        <v/>
      </c>
      <c r="C300" s="57" t="str">
        <f>_xlfn.XLOOKUP(T_Liefertage[[#This Row],[IST LIEFERTAG*]],T_Ja_Nein[Eingabe JA/NEIN],T_Ja_Nein[Code Wert JA/NEIN],"")</f>
        <v/>
      </c>
      <c r="D300" s="19" t="str">
        <f>IF(T_Liefertage[[#This Row],[Liefergruppe]]="","",T_Liefertage[[#This Row],[Liefergruppe]])</f>
        <v/>
      </c>
      <c r="E300" s="19" t="str">
        <f>IF(T_Liefertage[[#This Row],[Lieferart]]="","",T_Liefertage[[#This Row],[Lieferart]])</f>
        <v/>
      </c>
    </row>
    <row r="301" spans="1:5" s="13" customFormat="1" x14ac:dyDescent="0.25">
      <c r="A301" s="20" t="str">
        <f>_xlfn.XLOOKUP(T_Liefertage[[#This Row],[ART DES IMPORTS*]],T_Art_des_Imports[Art des Imports],T_Art_des_Imports[Art des Imports Code],"")</f>
        <v/>
      </c>
      <c r="B301" s="55" t="str">
        <f>IF(T_Liefertage[[#This Row],[DATUM*]]="","",T_Liefertage[[#This Row],[DATUM*]])</f>
        <v/>
      </c>
      <c r="C301" s="57" t="str">
        <f>_xlfn.XLOOKUP(T_Liefertage[[#This Row],[IST LIEFERTAG*]],T_Ja_Nein[Eingabe JA/NEIN],T_Ja_Nein[Code Wert JA/NEIN],"")</f>
        <v/>
      </c>
      <c r="D301" s="19" t="str">
        <f>IF(T_Liefertage[[#This Row],[Liefergruppe]]="","",T_Liefertage[[#This Row],[Liefergruppe]])</f>
        <v/>
      </c>
      <c r="E301" s="19" t="str">
        <f>IF(T_Liefertage[[#This Row],[Lieferart]]="","",T_Liefertage[[#This Row],[Lieferart]])</f>
        <v/>
      </c>
    </row>
    <row r="302" spans="1:5" s="13" customFormat="1" x14ac:dyDescent="0.25">
      <c r="A302" s="20" t="str">
        <f>_xlfn.XLOOKUP(T_Liefertage[[#This Row],[ART DES IMPORTS*]],T_Art_des_Imports[Art des Imports],T_Art_des_Imports[Art des Imports Code],"")</f>
        <v/>
      </c>
      <c r="B302" s="55" t="str">
        <f>IF(T_Liefertage[[#This Row],[DATUM*]]="","",T_Liefertage[[#This Row],[DATUM*]])</f>
        <v/>
      </c>
      <c r="C302" s="57" t="str">
        <f>_xlfn.XLOOKUP(T_Liefertage[[#This Row],[IST LIEFERTAG*]],T_Ja_Nein[Eingabe JA/NEIN],T_Ja_Nein[Code Wert JA/NEIN],"")</f>
        <v/>
      </c>
      <c r="D302" s="19" t="str">
        <f>IF(T_Liefertage[[#This Row],[Liefergruppe]]="","",T_Liefertage[[#This Row],[Liefergruppe]])</f>
        <v/>
      </c>
      <c r="E302" s="19" t="str">
        <f>IF(T_Liefertage[[#This Row],[Lieferart]]="","",T_Liefertage[[#This Row],[Lieferart]])</f>
        <v/>
      </c>
    </row>
    <row r="303" spans="1:5" s="13" customFormat="1" x14ac:dyDescent="0.25">
      <c r="A303" s="20" t="str">
        <f>_xlfn.XLOOKUP(T_Liefertage[[#This Row],[ART DES IMPORTS*]],T_Art_des_Imports[Art des Imports],T_Art_des_Imports[Art des Imports Code],"")</f>
        <v/>
      </c>
      <c r="B303" s="55" t="str">
        <f>IF(T_Liefertage[[#This Row],[DATUM*]]="","",T_Liefertage[[#This Row],[DATUM*]])</f>
        <v/>
      </c>
      <c r="C303" s="57" t="str">
        <f>_xlfn.XLOOKUP(T_Liefertage[[#This Row],[IST LIEFERTAG*]],T_Ja_Nein[Eingabe JA/NEIN],T_Ja_Nein[Code Wert JA/NEIN],"")</f>
        <v/>
      </c>
      <c r="D303" s="19" t="str">
        <f>IF(T_Liefertage[[#This Row],[Liefergruppe]]="","",T_Liefertage[[#This Row],[Liefergruppe]])</f>
        <v/>
      </c>
      <c r="E303" s="19" t="str">
        <f>IF(T_Liefertage[[#This Row],[Lieferart]]="","",T_Liefertage[[#This Row],[Lieferart]])</f>
        <v/>
      </c>
    </row>
    <row r="304" spans="1:5" s="13" customFormat="1" x14ac:dyDescent="0.25">
      <c r="A304" s="20" t="str">
        <f>_xlfn.XLOOKUP(T_Liefertage[[#This Row],[ART DES IMPORTS*]],T_Art_des_Imports[Art des Imports],T_Art_des_Imports[Art des Imports Code],"")</f>
        <v/>
      </c>
      <c r="B304" s="55" t="str">
        <f>IF(T_Liefertage[[#This Row],[DATUM*]]="","",T_Liefertage[[#This Row],[DATUM*]])</f>
        <v/>
      </c>
      <c r="C304" s="57" t="str">
        <f>_xlfn.XLOOKUP(T_Liefertage[[#This Row],[IST LIEFERTAG*]],T_Ja_Nein[Eingabe JA/NEIN],T_Ja_Nein[Code Wert JA/NEIN],"")</f>
        <v/>
      </c>
      <c r="D304" s="19" t="str">
        <f>IF(T_Liefertage[[#This Row],[Liefergruppe]]="","",T_Liefertage[[#This Row],[Liefergruppe]])</f>
        <v/>
      </c>
      <c r="E304" s="19" t="str">
        <f>IF(T_Liefertage[[#This Row],[Lieferart]]="","",T_Liefertage[[#This Row],[Lieferart]])</f>
        <v/>
      </c>
    </row>
    <row r="305" spans="1:5" s="13" customFormat="1" x14ac:dyDescent="0.25">
      <c r="A305" s="20" t="str">
        <f>_xlfn.XLOOKUP(T_Liefertage[[#This Row],[ART DES IMPORTS*]],T_Art_des_Imports[Art des Imports],T_Art_des_Imports[Art des Imports Code],"")</f>
        <v/>
      </c>
      <c r="B305" s="55" t="str">
        <f>IF(T_Liefertage[[#This Row],[DATUM*]]="","",T_Liefertage[[#This Row],[DATUM*]])</f>
        <v/>
      </c>
      <c r="C305" s="57" t="str">
        <f>_xlfn.XLOOKUP(T_Liefertage[[#This Row],[IST LIEFERTAG*]],T_Ja_Nein[Eingabe JA/NEIN],T_Ja_Nein[Code Wert JA/NEIN],"")</f>
        <v/>
      </c>
      <c r="D305" s="19" t="str">
        <f>IF(T_Liefertage[[#This Row],[Liefergruppe]]="","",T_Liefertage[[#This Row],[Liefergruppe]])</f>
        <v/>
      </c>
      <c r="E305" s="19" t="str">
        <f>IF(T_Liefertage[[#This Row],[Lieferart]]="","",T_Liefertage[[#This Row],[Lieferart]])</f>
        <v/>
      </c>
    </row>
    <row r="306" spans="1:5" s="13" customFormat="1" x14ac:dyDescent="0.25">
      <c r="A306" s="20" t="str">
        <f>_xlfn.XLOOKUP(T_Liefertage[[#This Row],[ART DES IMPORTS*]],T_Art_des_Imports[Art des Imports],T_Art_des_Imports[Art des Imports Code],"")</f>
        <v/>
      </c>
      <c r="B306" s="55" t="str">
        <f>IF(T_Liefertage[[#This Row],[DATUM*]]="","",T_Liefertage[[#This Row],[DATUM*]])</f>
        <v/>
      </c>
      <c r="C306" s="57" t="str">
        <f>_xlfn.XLOOKUP(T_Liefertage[[#This Row],[IST LIEFERTAG*]],T_Ja_Nein[Eingabe JA/NEIN],T_Ja_Nein[Code Wert JA/NEIN],"")</f>
        <v/>
      </c>
      <c r="D306" s="19" t="str">
        <f>IF(T_Liefertage[[#This Row],[Liefergruppe]]="","",T_Liefertage[[#This Row],[Liefergruppe]])</f>
        <v/>
      </c>
      <c r="E306" s="19" t="str">
        <f>IF(T_Liefertage[[#This Row],[Lieferart]]="","",T_Liefertage[[#This Row],[Lieferart]])</f>
        <v/>
      </c>
    </row>
    <row r="307" spans="1:5" s="13" customFormat="1" x14ac:dyDescent="0.25">
      <c r="A307" s="20" t="str">
        <f>_xlfn.XLOOKUP(T_Liefertage[[#This Row],[ART DES IMPORTS*]],T_Art_des_Imports[Art des Imports],T_Art_des_Imports[Art des Imports Code],"")</f>
        <v/>
      </c>
      <c r="B307" s="55" t="str">
        <f>IF(T_Liefertage[[#This Row],[DATUM*]]="","",T_Liefertage[[#This Row],[DATUM*]])</f>
        <v/>
      </c>
      <c r="C307" s="57" t="str">
        <f>_xlfn.XLOOKUP(T_Liefertage[[#This Row],[IST LIEFERTAG*]],T_Ja_Nein[Eingabe JA/NEIN],T_Ja_Nein[Code Wert JA/NEIN],"")</f>
        <v/>
      </c>
      <c r="D307" s="19" t="str">
        <f>IF(T_Liefertage[[#This Row],[Liefergruppe]]="","",T_Liefertage[[#This Row],[Liefergruppe]])</f>
        <v/>
      </c>
      <c r="E307" s="19" t="str">
        <f>IF(T_Liefertage[[#This Row],[Lieferart]]="","",T_Liefertage[[#This Row],[Lieferart]])</f>
        <v/>
      </c>
    </row>
    <row r="308" spans="1:5" s="13" customFormat="1" x14ac:dyDescent="0.25">
      <c r="A308" s="20" t="str">
        <f>_xlfn.XLOOKUP(T_Liefertage[[#This Row],[ART DES IMPORTS*]],T_Art_des_Imports[Art des Imports],T_Art_des_Imports[Art des Imports Code],"")</f>
        <v/>
      </c>
      <c r="B308" s="55" t="str">
        <f>IF(T_Liefertage[[#This Row],[DATUM*]]="","",T_Liefertage[[#This Row],[DATUM*]])</f>
        <v/>
      </c>
      <c r="C308" s="57" t="str">
        <f>_xlfn.XLOOKUP(T_Liefertage[[#This Row],[IST LIEFERTAG*]],T_Ja_Nein[Eingabe JA/NEIN],T_Ja_Nein[Code Wert JA/NEIN],"")</f>
        <v/>
      </c>
      <c r="D308" s="19" t="str">
        <f>IF(T_Liefertage[[#This Row],[Liefergruppe]]="","",T_Liefertage[[#This Row],[Liefergruppe]])</f>
        <v/>
      </c>
      <c r="E308" s="19" t="str">
        <f>IF(T_Liefertage[[#This Row],[Lieferart]]="","",T_Liefertage[[#This Row],[Lieferart]])</f>
        <v/>
      </c>
    </row>
    <row r="309" spans="1:5" s="13" customFormat="1" x14ac:dyDescent="0.25">
      <c r="A309" s="20" t="str">
        <f>_xlfn.XLOOKUP(T_Liefertage[[#This Row],[ART DES IMPORTS*]],T_Art_des_Imports[Art des Imports],T_Art_des_Imports[Art des Imports Code],"")</f>
        <v/>
      </c>
      <c r="B309" s="55" t="str">
        <f>IF(T_Liefertage[[#This Row],[DATUM*]]="","",T_Liefertage[[#This Row],[DATUM*]])</f>
        <v/>
      </c>
      <c r="C309" s="57" t="str">
        <f>_xlfn.XLOOKUP(T_Liefertage[[#This Row],[IST LIEFERTAG*]],T_Ja_Nein[Eingabe JA/NEIN],T_Ja_Nein[Code Wert JA/NEIN],"")</f>
        <v/>
      </c>
      <c r="D309" s="19" t="str">
        <f>IF(T_Liefertage[[#This Row],[Liefergruppe]]="","",T_Liefertage[[#This Row],[Liefergruppe]])</f>
        <v/>
      </c>
      <c r="E309" s="19" t="str">
        <f>IF(T_Liefertage[[#This Row],[Lieferart]]="","",T_Liefertage[[#This Row],[Lieferart]])</f>
        <v/>
      </c>
    </row>
    <row r="310" spans="1:5" s="13" customFormat="1" x14ac:dyDescent="0.25">
      <c r="A310" s="20" t="str">
        <f>_xlfn.XLOOKUP(T_Liefertage[[#This Row],[ART DES IMPORTS*]],T_Art_des_Imports[Art des Imports],T_Art_des_Imports[Art des Imports Code],"")</f>
        <v/>
      </c>
      <c r="B310" s="55" t="str">
        <f>IF(T_Liefertage[[#This Row],[DATUM*]]="","",T_Liefertage[[#This Row],[DATUM*]])</f>
        <v/>
      </c>
      <c r="C310" s="57" t="str">
        <f>_xlfn.XLOOKUP(T_Liefertage[[#This Row],[IST LIEFERTAG*]],T_Ja_Nein[Eingabe JA/NEIN],T_Ja_Nein[Code Wert JA/NEIN],"")</f>
        <v/>
      </c>
      <c r="D310" s="19" t="str">
        <f>IF(T_Liefertage[[#This Row],[Liefergruppe]]="","",T_Liefertage[[#This Row],[Liefergruppe]])</f>
        <v/>
      </c>
      <c r="E310" s="19" t="str">
        <f>IF(T_Liefertage[[#This Row],[Lieferart]]="","",T_Liefertage[[#This Row],[Lieferart]])</f>
        <v/>
      </c>
    </row>
    <row r="311" spans="1:5" s="13" customFormat="1" x14ac:dyDescent="0.25">
      <c r="A311" s="20" t="str">
        <f>_xlfn.XLOOKUP(T_Liefertage[[#This Row],[ART DES IMPORTS*]],T_Art_des_Imports[Art des Imports],T_Art_des_Imports[Art des Imports Code],"")</f>
        <v/>
      </c>
      <c r="B311" s="55" t="str">
        <f>IF(T_Liefertage[[#This Row],[DATUM*]]="","",T_Liefertage[[#This Row],[DATUM*]])</f>
        <v/>
      </c>
      <c r="C311" s="57" t="str">
        <f>_xlfn.XLOOKUP(T_Liefertage[[#This Row],[IST LIEFERTAG*]],T_Ja_Nein[Eingabe JA/NEIN],T_Ja_Nein[Code Wert JA/NEIN],"")</f>
        <v/>
      </c>
      <c r="D311" s="19" t="str">
        <f>IF(T_Liefertage[[#This Row],[Liefergruppe]]="","",T_Liefertage[[#This Row],[Liefergruppe]])</f>
        <v/>
      </c>
      <c r="E311" s="19" t="str">
        <f>IF(T_Liefertage[[#This Row],[Lieferart]]="","",T_Liefertage[[#This Row],[Lieferart]])</f>
        <v/>
      </c>
    </row>
    <row r="312" spans="1:5" s="13" customFormat="1" x14ac:dyDescent="0.25">
      <c r="A312" s="20" t="str">
        <f>_xlfn.XLOOKUP(T_Liefertage[[#This Row],[ART DES IMPORTS*]],T_Art_des_Imports[Art des Imports],T_Art_des_Imports[Art des Imports Code],"")</f>
        <v/>
      </c>
      <c r="B312" s="55" t="str">
        <f>IF(T_Liefertage[[#This Row],[DATUM*]]="","",T_Liefertage[[#This Row],[DATUM*]])</f>
        <v/>
      </c>
      <c r="C312" s="57" t="str">
        <f>_xlfn.XLOOKUP(T_Liefertage[[#This Row],[IST LIEFERTAG*]],T_Ja_Nein[Eingabe JA/NEIN],T_Ja_Nein[Code Wert JA/NEIN],"")</f>
        <v/>
      </c>
      <c r="D312" s="19" t="str">
        <f>IF(T_Liefertage[[#This Row],[Liefergruppe]]="","",T_Liefertage[[#This Row],[Liefergruppe]])</f>
        <v/>
      </c>
      <c r="E312" s="19" t="str">
        <f>IF(T_Liefertage[[#This Row],[Lieferart]]="","",T_Liefertage[[#This Row],[Lieferart]])</f>
        <v/>
      </c>
    </row>
    <row r="313" spans="1:5" s="13" customFormat="1" x14ac:dyDescent="0.25">
      <c r="A313" s="20" t="str">
        <f>_xlfn.XLOOKUP(T_Liefertage[[#This Row],[ART DES IMPORTS*]],T_Art_des_Imports[Art des Imports],T_Art_des_Imports[Art des Imports Code],"")</f>
        <v/>
      </c>
      <c r="B313" s="55" t="str">
        <f>IF(T_Liefertage[[#This Row],[DATUM*]]="","",T_Liefertage[[#This Row],[DATUM*]])</f>
        <v/>
      </c>
      <c r="C313" s="57" t="str">
        <f>_xlfn.XLOOKUP(T_Liefertage[[#This Row],[IST LIEFERTAG*]],T_Ja_Nein[Eingabe JA/NEIN],T_Ja_Nein[Code Wert JA/NEIN],"")</f>
        <v/>
      </c>
      <c r="D313" s="19" t="str">
        <f>IF(T_Liefertage[[#This Row],[Liefergruppe]]="","",T_Liefertage[[#This Row],[Liefergruppe]])</f>
        <v/>
      </c>
      <c r="E313" s="19" t="str">
        <f>IF(T_Liefertage[[#This Row],[Lieferart]]="","",T_Liefertage[[#This Row],[Lieferart]])</f>
        <v/>
      </c>
    </row>
    <row r="314" spans="1:5" s="13" customFormat="1" x14ac:dyDescent="0.25">
      <c r="A314" s="20" t="str">
        <f>_xlfn.XLOOKUP(T_Liefertage[[#This Row],[ART DES IMPORTS*]],T_Art_des_Imports[Art des Imports],T_Art_des_Imports[Art des Imports Code],"")</f>
        <v/>
      </c>
      <c r="B314" s="55" t="str">
        <f>IF(T_Liefertage[[#This Row],[DATUM*]]="","",T_Liefertage[[#This Row],[DATUM*]])</f>
        <v/>
      </c>
      <c r="C314" s="57" t="str">
        <f>_xlfn.XLOOKUP(T_Liefertage[[#This Row],[IST LIEFERTAG*]],T_Ja_Nein[Eingabe JA/NEIN],T_Ja_Nein[Code Wert JA/NEIN],"")</f>
        <v/>
      </c>
      <c r="D314" s="19" t="str">
        <f>IF(T_Liefertage[[#This Row],[Liefergruppe]]="","",T_Liefertage[[#This Row],[Liefergruppe]])</f>
        <v/>
      </c>
      <c r="E314" s="19" t="str">
        <f>IF(T_Liefertage[[#This Row],[Lieferart]]="","",T_Liefertage[[#This Row],[Lieferart]])</f>
        <v/>
      </c>
    </row>
    <row r="315" spans="1:5" s="13" customFormat="1" x14ac:dyDescent="0.25">
      <c r="A315" s="20" t="str">
        <f>_xlfn.XLOOKUP(T_Liefertage[[#This Row],[ART DES IMPORTS*]],T_Art_des_Imports[Art des Imports],T_Art_des_Imports[Art des Imports Code],"")</f>
        <v/>
      </c>
      <c r="B315" s="55" t="str">
        <f>IF(T_Liefertage[[#This Row],[DATUM*]]="","",T_Liefertage[[#This Row],[DATUM*]])</f>
        <v/>
      </c>
      <c r="C315" s="57" t="str">
        <f>_xlfn.XLOOKUP(T_Liefertage[[#This Row],[IST LIEFERTAG*]],T_Ja_Nein[Eingabe JA/NEIN],T_Ja_Nein[Code Wert JA/NEIN],"")</f>
        <v/>
      </c>
      <c r="D315" s="19" t="str">
        <f>IF(T_Liefertage[[#This Row],[Liefergruppe]]="","",T_Liefertage[[#This Row],[Liefergruppe]])</f>
        <v/>
      </c>
      <c r="E315" s="19" t="str">
        <f>IF(T_Liefertage[[#This Row],[Lieferart]]="","",T_Liefertage[[#This Row],[Lieferart]])</f>
        <v/>
      </c>
    </row>
    <row r="316" spans="1:5" s="13" customFormat="1" x14ac:dyDescent="0.25">
      <c r="A316" s="20" t="str">
        <f>_xlfn.XLOOKUP(T_Liefertage[[#This Row],[ART DES IMPORTS*]],T_Art_des_Imports[Art des Imports],T_Art_des_Imports[Art des Imports Code],"")</f>
        <v/>
      </c>
      <c r="B316" s="55" t="str">
        <f>IF(T_Liefertage[[#This Row],[DATUM*]]="","",T_Liefertage[[#This Row],[DATUM*]])</f>
        <v/>
      </c>
      <c r="C316" s="57" t="str">
        <f>_xlfn.XLOOKUP(T_Liefertage[[#This Row],[IST LIEFERTAG*]],T_Ja_Nein[Eingabe JA/NEIN],T_Ja_Nein[Code Wert JA/NEIN],"")</f>
        <v/>
      </c>
      <c r="D316" s="19" t="str">
        <f>IF(T_Liefertage[[#This Row],[Liefergruppe]]="","",T_Liefertage[[#This Row],[Liefergruppe]])</f>
        <v/>
      </c>
      <c r="E316" s="19" t="str">
        <f>IF(T_Liefertage[[#This Row],[Lieferart]]="","",T_Liefertage[[#This Row],[Lieferart]])</f>
        <v/>
      </c>
    </row>
    <row r="317" spans="1:5" s="13" customFormat="1" x14ac:dyDescent="0.25">
      <c r="A317" s="20" t="str">
        <f>_xlfn.XLOOKUP(T_Liefertage[[#This Row],[ART DES IMPORTS*]],T_Art_des_Imports[Art des Imports],T_Art_des_Imports[Art des Imports Code],"")</f>
        <v/>
      </c>
      <c r="B317" s="55" t="str">
        <f>IF(T_Liefertage[[#This Row],[DATUM*]]="","",T_Liefertage[[#This Row],[DATUM*]])</f>
        <v/>
      </c>
      <c r="C317" s="57" t="str">
        <f>_xlfn.XLOOKUP(T_Liefertage[[#This Row],[IST LIEFERTAG*]],T_Ja_Nein[Eingabe JA/NEIN],T_Ja_Nein[Code Wert JA/NEIN],"")</f>
        <v/>
      </c>
      <c r="D317" s="19" t="str">
        <f>IF(T_Liefertage[[#This Row],[Liefergruppe]]="","",T_Liefertage[[#This Row],[Liefergruppe]])</f>
        <v/>
      </c>
      <c r="E317" s="19" t="str">
        <f>IF(T_Liefertage[[#This Row],[Lieferart]]="","",T_Liefertage[[#This Row],[Lieferart]])</f>
        <v/>
      </c>
    </row>
    <row r="318" spans="1:5" s="13" customFormat="1" x14ac:dyDescent="0.25">
      <c r="A318" s="20" t="str">
        <f>_xlfn.XLOOKUP(T_Liefertage[[#This Row],[ART DES IMPORTS*]],T_Art_des_Imports[Art des Imports],T_Art_des_Imports[Art des Imports Code],"")</f>
        <v/>
      </c>
      <c r="B318" s="55" t="str">
        <f>IF(T_Liefertage[[#This Row],[DATUM*]]="","",T_Liefertage[[#This Row],[DATUM*]])</f>
        <v/>
      </c>
      <c r="C318" s="57" t="str">
        <f>_xlfn.XLOOKUP(T_Liefertage[[#This Row],[IST LIEFERTAG*]],T_Ja_Nein[Eingabe JA/NEIN],T_Ja_Nein[Code Wert JA/NEIN],"")</f>
        <v/>
      </c>
      <c r="D318" s="19" t="str">
        <f>IF(T_Liefertage[[#This Row],[Liefergruppe]]="","",T_Liefertage[[#This Row],[Liefergruppe]])</f>
        <v/>
      </c>
      <c r="E318" s="19" t="str">
        <f>IF(T_Liefertage[[#This Row],[Lieferart]]="","",T_Liefertage[[#This Row],[Lieferart]])</f>
        <v/>
      </c>
    </row>
    <row r="319" spans="1:5" s="13" customFormat="1" x14ac:dyDescent="0.25">
      <c r="A319" s="20" t="str">
        <f>_xlfn.XLOOKUP(T_Liefertage[[#This Row],[ART DES IMPORTS*]],T_Art_des_Imports[Art des Imports],T_Art_des_Imports[Art des Imports Code],"")</f>
        <v/>
      </c>
      <c r="B319" s="55" t="str">
        <f>IF(T_Liefertage[[#This Row],[DATUM*]]="","",T_Liefertage[[#This Row],[DATUM*]])</f>
        <v/>
      </c>
      <c r="C319" s="57" t="str">
        <f>_xlfn.XLOOKUP(T_Liefertage[[#This Row],[IST LIEFERTAG*]],T_Ja_Nein[Eingabe JA/NEIN],T_Ja_Nein[Code Wert JA/NEIN],"")</f>
        <v/>
      </c>
      <c r="D319" s="19" t="str">
        <f>IF(T_Liefertage[[#This Row],[Liefergruppe]]="","",T_Liefertage[[#This Row],[Liefergruppe]])</f>
        <v/>
      </c>
      <c r="E319" s="19" t="str">
        <f>IF(T_Liefertage[[#This Row],[Lieferart]]="","",T_Liefertage[[#This Row],[Lieferart]])</f>
        <v/>
      </c>
    </row>
    <row r="320" spans="1:5" s="13" customFormat="1" x14ac:dyDescent="0.25">
      <c r="A320" s="20" t="str">
        <f>_xlfn.XLOOKUP(T_Liefertage[[#This Row],[ART DES IMPORTS*]],T_Art_des_Imports[Art des Imports],T_Art_des_Imports[Art des Imports Code],"")</f>
        <v/>
      </c>
      <c r="B320" s="55" t="str">
        <f>IF(T_Liefertage[[#This Row],[DATUM*]]="","",T_Liefertage[[#This Row],[DATUM*]])</f>
        <v/>
      </c>
      <c r="C320" s="57" t="str">
        <f>_xlfn.XLOOKUP(T_Liefertage[[#This Row],[IST LIEFERTAG*]],T_Ja_Nein[Eingabe JA/NEIN],T_Ja_Nein[Code Wert JA/NEIN],"")</f>
        <v/>
      </c>
      <c r="D320" s="19" t="str">
        <f>IF(T_Liefertage[[#This Row],[Liefergruppe]]="","",T_Liefertage[[#This Row],[Liefergruppe]])</f>
        <v/>
      </c>
      <c r="E320" s="19" t="str">
        <f>IF(T_Liefertage[[#This Row],[Lieferart]]="","",T_Liefertage[[#This Row],[Lieferart]])</f>
        <v/>
      </c>
    </row>
    <row r="321" spans="1:5" s="13" customFormat="1" x14ac:dyDescent="0.25">
      <c r="A321" s="20" t="str">
        <f>_xlfn.XLOOKUP(T_Liefertage[[#This Row],[ART DES IMPORTS*]],T_Art_des_Imports[Art des Imports],T_Art_des_Imports[Art des Imports Code],"")</f>
        <v/>
      </c>
      <c r="B321" s="55" t="str">
        <f>IF(T_Liefertage[[#This Row],[DATUM*]]="","",T_Liefertage[[#This Row],[DATUM*]])</f>
        <v/>
      </c>
      <c r="C321" s="57" t="str">
        <f>_xlfn.XLOOKUP(T_Liefertage[[#This Row],[IST LIEFERTAG*]],T_Ja_Nein[Eingabe JA/NEIN],T_Ja_Nein[Code Wert JA/NEIN],"")</f>
        <v/>
      </c>
      <c r="D321" s="19" t="str">
        <f>IF(T_Liefertage[[#This Row],[Liefergruppe]]="","",T_Liefertage[[#This Row],[Liefergruppe]])</f>
        <v/>
      </c>
      <c r="E321" s="19" t="str">
        <f>IF(T_Liefertage[[#This Row],[Lieferart]]="","",T_Liefertage[[#This Row],[Lieferart]])</f>
        <v/>
      </c>
    </row>
    <row r="322" spans="1:5" s="13" customFormat="1" x14ac:dyDescent="0.25">
      <c r="A322" s="20" t="str">
        <f>_xlfn.XLOOKUP(T_Liefertage[[#This Row],[ART DES IMPORTS*]],T_Art_des_Imports[Art des Imports],T_Art_des_Imports[Art des Imports Code],"")</f>
        <v/>
      </c>
      <c r="B322" s="55" t="str">
        <f>IF(T_Liefertage[[#This Row],[DATUM*]]="","",T_Liefertage[[#This Row],[DATUM*]])</f>
        <v/>
      </c>
      <c r="C322" s="57" t="str">
        <f>_xlfn.XLOOKUP(T_Liefertage[[#This Row],[IST LIEFERTAG*]],T_Ja_Nein[Eingabe JA/NEIN],T_Ja_Nein[Code Wert JA/NEIN],"")</f>
        <v/>
      </c>
      <c r="D322" s="19" t="str">
        <f>IF(T_Liefertage[[#This Row],[Liefergruppe]]="","",T_Liefertage[[#This Row],[Liefergruppe]])</f>
        <v/>
      </c>
      <c r="E322" s="19" t="str">
        <f>IF(T_Liefertage[[#This Row],[Lieferart]]="","",T_Liefertage[[#This Row],[Lieferart]])</f>
        <v/>
      </c>
    </row>
    <row r="323" spans="1:5" s="13" customFormat="1" x14ac:dyDescent="0.25">
      <c r="A323" s="20" t="str">
        <f>_xlfn.XLOOKUP(T_Liefertage[[#This Row],[ART DES IMPORTS*]],T_Art_des_Imports[Art des Imports],T_Art_des_Imports[Art des Imports Code],"")</f>
        <v/>
      </c>
      <c r="B323" s="55" t="str">
        <f>IF(T_Liefertage[[#This Row],[DATUM*]]="","",T_Liefertage[[#This Row],[DATUM*]])</f>
        <v/>
      </c>
      <c r="C323" s="57" t="str">
        <f>_xlfn.XLOOKUP(T_Liefertage[[#This Row],[IST LIEFERTAG*]],T_Ja_Nein[Eingabe JA/NEIN],T_Ja_Nein[Code Wert JA/NEIN],"")</f>
        <v/>
      </c>
      <c r="D323" s="19" t="str">
        <f>IF(T_Liefertage[[#This Row],[Liefergruppe]]="","",T_Liefertage[[#This Row],[Liefergruppe]])</f>
        <v/>
      </c>
      <c r="E323" s="19" t="str">
        <f>IF(T_Liefertage[[#This Row],[Lieferart]]="","",T_Liefertage[[#This Row],[Lieferart]])</f>
        <v/>
      </c>
    </row>
    <row r="324" spans="1:5" s="13" customFormat="1" x14ac:dyDescent="0.25">
      <c r="A324" s="20" t="str">
        <f>_xlfn.XLOOKUP(T_Liefertage[[#This Row],[ART DES IMPORTS*]],T_Art_des_Imports[Art des Imports],T_Art_des_Imports[Art des Imports Code],"")</f>
        <v/>
      </c>
      <c r="B324" s="55" t="str">
        <f>IF(T_Liefertage[[#This Row],[DATUM*]]="","",T_Liefertage[[#This Row],[DATUM*]])</f>
        <v/>
      </c>
      <c r="C324" s="57" t="str">
        <f>_xlfn.XLOOKUP(T_Liefertage[[#This Row],[IST LIEFERTAG*]],T_Ja_Nein[Eingabe JA/NEIN],T_Ja_Nein[Code Wert JA/NEIN],"")</f>
        <v/>
      </c>
      <c r="D324" s="19" t="str">
        <f>IF(T_Liefertage[[#This Row],[Liefergruppe]]="","",T_Liefertage[[#This Row],[Liefergruppe]])</f>
        <v/>
      </c>
      <c r="E324" s="19" t="str">
        <f>IF(T_Liefertage[[#This Row],[Lieferart]]="","",T_Liefertage[[#This Row],[Lieferart]])</f>
        <v/>
      </c>
    </row>
    <row r="325" spans="1:5" s="13" customFormat="1" x14ac:dyDescent="0.25">
      <c r="A325" s="20" t="str">
        <f>_xlfn.XLOOKUP(T_Liefertage[[#This Row],[ART DES IMPORTS*]],T_Art_des_Imports[Art des Imports],T_Art_des_Imports[Art des Imports Code],"")</f>
        <v/>
      </c>
      <c r="B325" s="55" t="str">
        <f>IF(T_Liefertage[[#This Row],[DATUM*]]="","",T_Liefertage[[#This Row],[DATUM*]])</f>
        <v/>
      </c>
      <c r="C325" s="57" t="str">
        <f>_xlfn.XLOOKUP(T_Liefertage[[#This Row],[IST LIEFERTAG*]],T_Ja_Nein[Eingabe JA/NEIN],T_Ja_Nein[Code Wert JA/NEIN],"")</f>
        <v/>
      </c>
      <c r="D325" s="19" t="str">
        <f>IF(T_Liefertage[[#This Row],[Liefergruppe]]="","",T_Liefertage[[#This Row],[Liefergruppe]])</f>
        <v/>
      </c>
      <c r="E325" s="19" t="str">
        <f>IF(T_Liefertage[[#This Row],[Lieferart]]="","",T_Liefertage[[#This Row],[Lieferart]])</f>
        <v/>
      </c>
    </row>
    <row r="326" spans="1:5" s="13" customFormat="1" x14ac:dyDescent="0.25">
      <c r="A326" s="20" t="str">
        <f>_xlfn.XLOOKUP(T_Liefertage[[#This Row],[ART DES IMPORTS*]],T_Art_des_Imports[Art des Imports],T_Art_des_Imports[Art des Imports Code],"")</f>
        <v/>
      </c>
      <c r="B326" s="55" t="str">
        <f>IF(T_Liefertage[[#This Row],[DATUM*]]="","",T_Liefertage[[#This Row],[DATUM*]])</f>
        <v/>
      </c>
      <c r="C326" s="57" t="str">
        <f>_xlfn.XLOOKUP(T_Liefertage[[#This Row],[IST LIEFERTAG*]],T_Ja_Nein[Eingabe JA/NEIN],T_Ja_Nein[Code Wert JA/NEIN],"")</f>
        <v/>
      </c>
      <c r="D326" s="19" t="str">
        <f>IF(T_Liefertage[[#This Row],[Liefergruppe]]="","",T_Liefertage[[#This Row],[Liefergruppe]])</f>
        <v/>
      </c>
      <c r="E326" s="19" t="str">
        <f>IF(T_Liefertage[[#This Row],[Lieferart]]="","",T_Liefertage[[#This Row],[Lieferart]])</f>
        <v/>
      </c>
    </row>
    <row r="327" spans="1:5" s="13" customFormat="1" x14ac:dyDescent="0.25">
      <c r="A327" s="20" t="str">
        <f>_xlfn.XLOOKUP(T_Liefertage[[#This Row],[ART DES IMPORTS*]],T_Art_des_Imports[Art des Imports],T_Art_des_Imports[Art des Imports Code],"")</f>
        <v/>
      </c>
      <c r="B327" s="55" t="str">
        <f>IF(T_Liefertage[[#This Row],[DATUM*]]="","",T_Liefertage[[#This Row],[DATUM*]])</f>
        <v/>
      </c>
      <c r="C327" s="57" t="str">
        <f>_xlfn.XLOOKUP(T_Liefertage[[#This Row],[IST LIEFERTAG*]],T_Ja_Nein[Eingabe JA/NEIN],T_Ja_Nein[Code Wert JA/NEIN],"")</f>
        <v/>
      </c>
      <c r="D327" s="19" t="str">
        <f>IF(T_Liefertage[[#This Row],[Liefergruppe]]="","",T_Liefertage[[#This Row],[Liefergruppe]])</f>
        <v/>
      </c>
      <c r="E327" s="19" t="str">
        <f>IF(T_Liefertage[[#This Row],[Lieferart]]="","",T_Liefertage[[#This Row],[Lieferart]])</f>
        <v/>
      </c>
    </row>
    <row r="328" spans="1:5" s="13" customFormat="1" x14ac:dyDescent="0.25">
      <c r="A328" s="20" t="str">
        <f>_xlfn.XLOOKUP(T_Liefertage[[#This Row],[ART DES IMPORTS*]],T_Art_des_Imports[Art des Imports],T_Art_des_Imports[Art des Imports Code],"")</f>
        <v/>
      </c>
      <c r="B328" s="55" t="str">
        <f>IF(T_Liefertage[[#This Row],[DATUM*]]="","",T_Liefertage[[#This Row],[DATUM*]])</f>
        <v/>
      </c>
      <c r="C328" s="57" t="str">
        <f>_xlfn.XLOOKUP(T_Liefertage[[#This Row],[IST LIEFERTAG*]],T_Ja_Nein[Eingabe JA/NEIN],T_Ja_Nein[Code Wert JA/NEIN],"")</f>
        <v/>
      </c>
      <c r="D328" s="19" t="str">
        <f>IF(T_Liefertage[[#This Row],[Liefergruppe]]="","",T_Liefertage[[#This Row],[Liefergruppe]])</f>
        <v/>
      </c>
      <c r="E328" s="19" t="str">
        <f>IF(T_Liefertage[[#This Row],[Lieferart]]="","",T_Liefertage[[#This Row],[Lieferart]])</f>
        <v/>
      </c>
    </row>
    <row r="329" spans="1:5" s="13" customFormat="1" x14ac:dyDescent="0.25">
      <c r="A329" s="20" t="str">
        <f>_xlfn.XLOOKUP(T_Liefertage[[#This Row],[ART DES IMPORTS*]],T_Art_des_Imports[Art des Imports],T_Art_des_Imports[Art des Imports Code],"")</f>
        <v/>
      </c>
      <c r="B329" s="55" t="str">
        <f>IF(T_Liefertage[[#This Row],[DATUM*]]="","",T_Liefertage[[#This Row],[DATUM*]])</f>
        <v/>
      </c>
      <c r="C329" s="57" t="str">
        <f>_xlfn.XLOOKUP(T_Liefertage[[#This Row],[IST LIEFERTAG*]],T_Ja_Nein[Eingabe JA/NEIN],T_Ja_Nein[Code Wert JA/NEIN],"")</f>
        <v/>
      </c>
      <c r="D329" s="19" t="str">
        <f>IF(T_Liefertage[[#This Row],[Liefergruppe]]="","",T_Liefertage[[#This Row],[Liefergruppe]])</f>
        <v/>
      </c>
      <c r="E329" s="19" t="str">
        <f>IF(T_Liefertage[[#This Row],[Lieferart]]="","",T_Liefertage[[#This Row],[Lieferart]])</f>
        <v/>
      </c>
    </row>
    <row r="330" spans="1:5" s="13" customFormat="1" x14ac:dyDescent="0.25">
      <c r="A330" s="20" t="str">
        <f>_xlfn.XLOOKUP(T_Liefertage[[#This Row],[ART DES IMPORTS*]],T_Art_des_Imports[Art des Imports],T_Art_des_Imports[Art des Imports Code],"")</f>
        <v/>
      </c>
      <c r="B330" s="55" t="str">
        <f>IF(T_Liefertage[[#This Row],[DATUM*]]="","",T_Liefertage[[#This Row],[DATUM*]])</f>
        <v/>
      </c>
      <c r="C330" s="57" t="str">
        <f>_xlfn.XLOOKUP(T_Liefertage[[#This Row],[IST LIEFERTAG*]],T_Ja_Nein[Eingabe JA/NEIN],T_Ja_Nein[Code Wert JA/NEIN],"")</f>
        <v/>
      </c>
      <c r="D330" s="19" t="str">
        <f>IF(T_Liefertage[[#This Row],[Liefergruppe]]="","",T_Liefertage[[#This Row],[Liefergruppe]])</f>
        <v/>
      </c>
      <c r="E330" s="19" t="str">
        <f>IF(T_Liefertage[[#This Row],[Lieferart]]="","",T_Liefertage[[#This Row],[Lieferart]])</f>
        <v/>
      </c>
    </row>
    <row r="331" spans="1:5" s="13" customFormat="1" x14ac:dyDescent="0.25">
      <c r="A331" s="20" t="str">
        <f>_xlfn.XLOOKUP(T_Liefertage[[#This Row],[ART DES IMPORTS*]],T_Art_des_Imports[Art des Imports],T_Art_des_Imports[Art des Imports Code],"")</f>
        <v/>
      </c>
      <c r="B331" s="55" t="str">
        <f>IF(T_Liefertage[[#This Row],[DATUM*]]="","",T_Liefertage[[#This Row],[DATUM*]])</f>
        <v/>
      </c>
      <c r="C331" s="57" t="str">
        <f>_xlfn.XLOOKUP(T_Liefertage[[#This Row],[IST LIEFERTAG*]],T_Ja_Nein[Eingabe JA/NEIN],T_Ja_Nein[Code Wert JA/NEIN],"")</f>
        <v/>
      </c>
      <c r="D331" s="19" t="str">
        <f>IF(T_Liefertage[[#This Row],[Liefergruppe]]="","",T_Liefertage[[#This Row],[Liefergruppe]])</f>
        <v/>
      </c>
      <c r="E331" s="19" t="str">
        <f>IF(T_Liefertage[[#This Row],[Lieferart]]="","",T_Liefertage[[#This Row],[Lieferart]])</f>
        <v/>
      </c>
    </row>
    <row r="332" spans="1:5" s="13" customFormat="1" x14ac:dyDescent="0.25">
      <c r="A332" s="20" t="str">
        <f>_xlfn.XLOOKUP(T_Liefertage[[#This Row],[ART DES IMPORTS*]],T_Art_des_Imports[Art des Imports],T_Art_des_Imports[Art des Imports Code],"")</f>
        <v/>
      </c>
      <c r="B332" s="55" t="str">
        <f>IF(T_Liefertage[[#This Row],[DATUM*]]="","",T_Liefertage[[#This Row],[DATUM*]])</f>
        <v/>
      </c>
      <c r="C332" s="57" t="str">
        <f>_xlfn.XLOOKUP(T_Liefertage[[#This Row],[IST LIEFERTAG*]],T_Ja_Nein[Eingabe JA/NEIN],T_Ja_Nein[Code Wert JA/NEIN],"")</f>
        <v/>
      </c>
      <c r="D332" s="19" t="str">
        <f>IF(T_Liefertage[[#This Row],[Liefergruppe]]="","",T_Liefertage[[#This Row],[Liefergruppe]])</f>
        <v/>
      </c>
      <c r="E332" s="19" t="str">
        <f>IF(T_Liefertage[[#This Row],[Lieferart]]="","",T_Liefertage[[#This Row],[Lieferart]])</f>
        <v/>
      </c>
    </row>
    <row r="333" spans="1:5" s="13" customFormat="1" x14ac:dyDescent="0.25">
      <c r="A333" s="20" t="str">
        <f>_xlfn.XLOOKUP(T_Liefertage[[#This Row],[ART DES IMPORTS*]],T_Art_des_Imports[Art des Imports],T_Art_des_Imports[Art des Imports Code],"")</f>
        <v/>
      </c>
      <c r="B333" s="55" t="str">
        <f>IF(T_Liefertage[[#This Row],[DATUM*]]="","",T_Liefertage[[#This Row],[DATUM*]])</f>
        <v/>
      </c>
      <c r="C333" s="57" t="str">
        <f>_xlfn.XLOOKUP(T_Liefertage[[#This Row],[IST LIEFERTAG*]],T_Ja_Nein[Eingabe JA/NEIN],T_Ja_Nein[Code Wert JA/NEIN],"")</f>
        <v/>
      </c>
      <c r="D333" s="19" t="str">
        <f>IF(T_Liefertage[[#This Row],[Liefergruppe]]="","",T_Liefertage[[#This Row],[Liefergruppe]])</f>
        <v/>
      </c>
      <c r="E333" s="19" t="str">
        <f>IF(T_Liefertage[[#This Row],[Lieferart]]="","",T_Liefertage[[#This Row],[Lieferart]])</f>
        <v/>
      </c>
    </row>
    <row r="334" spans="1:5" s="13" customFormat="1" x14ac:dyDescent="0.25">
      <c r="A334" s="20" t="str">
        <f>_xlfn.XLOOKUP(T_Liefertage[[#This Row],[ART DES IMPORTS*]],T_Art_des_Imports[Art des Imports],T_Art_des_Imports[Art des Imports Code],"")</f>
        <v/>
      </c>
      <c r="B334" s="55" t="str">
        <f>IF(T_Liefertage[[#This Row],[DATUM*]]="","",T_Liefertage[[#This Row],[DATUM*]])</f>
        <v/>
      </c>
      <c r="C334" s="57" t="str">
        <f>_xlfn.XLOOKUP(T_Liefertage[[#This Row],[IST LIEFERTAG*]],T_Ja_Nein[Eingabe JA/NEIN],T_Ja_Nein[Code Wert JA/NEIN],"")</f>
        <v/>
      </c>
      <c r="D334" s="19" t="str">
        <f>IF(T_Liefertage[[#This Row],[Liefergruppe]]="","",T_Liefertage[[#This Row],[Liefergruppe]])</f>
        <v/>
      </c>
      <c r="E334" s="19" t="str">
        <f>IF(T_Liefertage[[#This Row],[Lieferart]]="","",T_Liefertage[[#This Row],[Lieferart]])</f>
        <v/>
      </c>
    </row>
    <row r="335" spans="1:5" s="13" customFormat="1" x14ac:dyDescent="0.25">
      <c r="A335" s="20" t="str">
        <f>_xlfn.XLOOKUP(T_Liefertage[[#This Row],[ART DES IMPORTS*]],T_Art_des_Imports[Art des Imports],T_Art_des_Imports[Art des Imports Code],"")</f>
        <v/>
      </c>
      <c r="B335" s="55" t="str">
        <f>IF(T_Liefertage[[#This Row],[DATUM*]]="","",T_Liefertage[[#This Row],[DATUM*]])</f>
        <v/>
      </c>
      <c r="C335" s="57" t="str">
        <f>_xlfn.XLOOKUP(T_Liefertage[[#This Row],[IST LIEFERTAG*]],T_Ja_Nein[Eingabe JA/NEIN],T_Ja_Nein[Code Wert JA/NEIN],"")</f>
        <v/>
      </c>
      <c r="D335" s="19" t="str">
        <f>IF(T_Liefertage[[#This Row],[Liefergruppe]]="","",T_Liefertage[[#This Row],[Liefergruppe]])</f>
        <v/>
      </c>
      <c r="E335" s="19" t="str">
        <f>IF(T_Liefertage[[#This Row],[Lieferart]]="","",T_Liefertage[[#This Row],[Lieferart]])</f>
        <v/>
      </c>
    </row>
    <row r="336" spans="1:5" s="13" customFormat="1" x14ac:dyDescent="0.25">
      <c r="A336" s="20" t="str">
        <f>_xlfn.XLOOKUP(T_Liefertage[[#This Row],[ART DES IMPORTS*]],T_Art_des_Imports[Art des Imports],T_Art_des_Imports[Art des Imports Code],"")</f>
        <v/>
      </c>
      <c r="B336" s="55" t="str">
        <f>IF(T_Liefertage[[#This Row],[DATUM*]]="","",T_Liefertage[[#This Row],[DATUM*]])</f>
        <v/>
      </c>
      <c r="C336" s="57" t="str">
        <f>_xlfn.XLOOKUP(T_Liefertage[[#This Row],[IST LIEFERTAG*]],T_Ja_Nein[Eingabe JA/NEIN],T_Ja_Nein[Code Wert JA/NEIN],"")</f>
        <v/>
      </c>
      <c r="D336" s="19" t="str">
        <f>IF(T_Liefertage[[#This Row],[Liefergruppe]]="","",T_Liefertage[[#This Row],[Liefergruppe]])</f>
        <v/>
      </c>
      <c r="E336" s="19" t="str">
        <f>IF(T_Liefertage[[#This Row],[Lieferart]]="","",T_Liefertage[[#This Row],[Lieferart]])</f>
        <v/>
      </c>
    </row>
    <row r="337" spans="1:5" s="13" customFormat="1" x14ac:dyDescent="0.25">
      <c r="A337" s="20" t="str">
        <f>_xlfn.XLOOKUP(T_Liefertage[[#This Row],[ART DES IMPORTS*]],T_Art_des_Imports[Art des Imports],T_Art_des_Imports[Art des Imports Code],"")</f>
        <v/>
      </c>
      <c r="B337" s="55" t="str">
        <f>IF(T_Liefertage[[#This Row],[DATUM*]]="","",T_Liefertage[[#This Row],[DATUM*]])</f>
        <v/>
      </c>
      <c r="C337" s="57" t="str">
        <f>_xlfn.XLOOKUP(T_Liefertage[[#This Row],[IST LIEFERTAG*]],T_Ja_Nein[Eingabe JA/NEIN],T_Ja_Nein[Code Wert JA/NEIN],"")</f>
        <v/>
      </c>
      <c r="D337" s="19" t="str">
        <f>IF(T_Liefertage[[#This Row],[Liefergruppe]]="","",T_Liefertage[[#This Row],[Liefergruppe]])</f>
        <v/>
      </c>
      <c r="E337" s="19" t="str">
        <f>IF(T_Liefertage[[#This Row],[Lieferart]]="","",T_Liefertage[[#This Row],[Lieferart]])</f>
        <v/>
      </c>
    </row>
    <row r="338" spans="1:5" s="13" customFormat="1" x14ac:dyDescent="0.25">
      <c r="A338" s="20" t="str">
        <f>_xlfn.XLOOKUP(T_Liefertage[[#This Row],[ART DES IMPORTS*]],T_Art_des_Imports[Art des Imports],T_Art_des_Imports[Art des Imports Code],"")</f>
        <v/>
      </c>
      <c r="B338" s="55" t="str">
        <f>IF(T_Liefertage[[#This Row],[DATUM*]]="","",T_Liefertage[[#This Row],[DATUM*]])</f>
        <v/>
      </c>
      <c r="C338" s="57" t="str">
        <f>_xlfn.XLOOKUP(T_Liefertage[[#This Row],[IST LIEFERTAG*]],T_Ja_Nein[Eingabe JA/NEIN],T_Ja_Nein[Code Wert JA/NEIN],"")</f>
        <v/>
      </c>
      <c r="D338" s="19" t="str">
        <f>IF(T_Liefertage[[#This Row],[Liefergruppe]]="","",T_Liefertage[[#This Row],[Liefergruppe]])</f>
        <v/>
      </c>
      <c r="E338" s="19" t="str">
        <f>IF(T_Liefertage[[#This Row],[Lieferart]]="","",T_Liefertage[[#This Row],[Lieferart]])</f>
        <v/>
      </c>
    </row>
    <row r="339" spans="1:5" s="13" customFormat="1" x14ac:dyDescent="0.25">
      <c r="A339" s="20" t="str">
        <f>_xlfn.XLOOKUP(T_Liefertage[[#This Row],[ART DES IMPORTS*]],T_Art_des_Imports[Art des Imports],T_Art_des_Imports[Art des Imports Code],"")</f>
        <v/>
      </c>
      <c r="B339" s="55" t="str">
        <f>IF(T_Liefertage[[#This Row],[DATUM*]]="","",T_Liefertage[[#This Row],[DATUM*]])</f>
        <v/>
      </c>
      <c r="C339" s="57" t="str">
        <f>_xlfn.XLOOKUP(T_Liefertage[[#This Row],[IST LIEFERTAG*]],T_Ja_Nein[Eingabe JA/NEIN],T_Ja_Nein[Code Wert JA/NEIN],"")</f>
        <v/>
      </c>
      <c r="D339" s="19" t="str">
        <f>IF(T_Liefertage[[#This Row],[Liefergruppe]]="","",T_Liefertage[[#This Row],[Liefergruppe]])</f>
        <v/>
      </c>
      <c r="E339" s="19" t="str">
        <f>IF(T_Liefertage[[#This Row],[Lieferart]]="","",T_Liefertage[[#This Row],[Lieferart]])</f>
        <v/>
      </c>
    </row>
    <row r="340" spans="1:5" s="13" customFormat="1" x14ac:dyDescent="0.25">
      <c r="A340" s="20" t="str">
        <f>_xlfn.XLOOKUP(T_Liefertage[[#This Row],[ART DES IMPORTS*]],T_Art_des_Imports[Art des Imports],T_Art_des_Imports[Art des Imports Code],"")</f>
        <v/>
      </c>
      <c r="B340" s="55" t="str">
        <f>IF(T_Liefertage[[#This Row],[DATUM*]]="","",T_Liefertage[[#This Row],[DATUM*]])</f>
        <v/>
      </c>
      <c r="C340" s="57" t="str">
        <f>_xlfn.XLOOKUP(T_Liefertage[[#This Row],[IST LIEFERTAG*]],T_Ja_Nein[Eingabe JA/NEIN],T_Ja_Nein[Code Wert JA/NEIN],"")</f>
        <v/>
      </c>
      <c r="D340" s="19" t="str">
        <f>IF(T_Liefertage[[#This Row],[Liefergruppe]]="","",T_Liefertage[[#This Row],[Liefergruppe]])</f>
        <v/>
      </c>
      <c r="E340" s="19" t="str">
        <f>IF(T_Liefertage[[#This Row],[Lieferart]]="","",T_Liefertage[[#This Row],[Lieferart]])</f>
        <v/>
      </c>
    </row>
    <row r="341" spans="1:5" s="13" customFormat="1" x14ac:dyDescent="0.25">
      <c r="A341" s="20" t="str">
        <f>_xlfn.XLOOKUP(T_Liefertage[[#This Row],[ART DES IMPORTS*]],T_Art_des_Imports[Art des Imports],T_Art_des_Imports[Art des Imports Code],"")</f>
        <v/>
      </c>
      <c r="B341" s="55" t="str">
        <f>IF(T_Liefertage[[#This Row],[DATUM*]]="","",T_Liefertage[[#This Row],[DATUM*]])</f>
        <v/>
      </c>
      <c r="C341" s="57" t="str">
        <f>_xlfn.XLOOKUP(T_Liefertage[[#This Row],[IST LIEFERTAG*]],T_Ja_Nein[Eingabe JA/NEIN],T_Ja_Nein[Code Wert JA/NEIN],"")</f>
        <v/>
      </c>
      <c r="D341" s="19" t="str">
        <f>IF(T_Liefertage[[#This Row],[Liefergruppe]]="","",T_Liefertage[[#This Row],[Liefergruppe]])</f>
        <v/>
      </c>
      <c r="E341" s="19" t="str">
        <f>IF(T_Liefertage[[#This Row],[Lieferart]]="","",T_Liefertage[[#This Row],[Lieferart]])</f>
        <v/>
      </c>
    </row>
    <row r="342" spans="1:5" s="13" customFormat="1" x14ac:dyDescent="0.25">
      <c r="A342" s="20" t="str">
        <f>_xlfn.XLOOKUP(T_Liefertage[[#This Row],[ART DES IMPORTS*]],T_Art_des_Imports[Art des Imports],T_Art_des_Imports[Art des Imports Code],"")</f>
        <v/>
      </c>
      <c r="B342" s="55" t="str">
        <f>IF(T_Liefertage[[#This Row],[DATUM*]]="","",T_Liefertage[[#This Row],[DATUM*]])</f>
        <v/>
      </c>
      <c r="C342" s="57" t="str">
        <f>_xlfn.XLOOKUP(T_Liefertage[[#This Row],[IST LIEFERTAG*]],T_Ja_Nein[Eingabe JA/NEIN],T_Ja_Nein[Code Wert JA/NEIN],"")</f>
        <v/>
      </c>
      <c r="D342" s="19" t="str">
        <f>IF(T_Liefertage[[#This Row],[Liefergruppe]]="","",T_Liefertage[[#This Row],[Liefergruppe]])</f>
        <v/>
      </c>
      <c r="E342" s="19" t="str">
        <f>IF(T_Liefertage[[#This Row],[Lieferart]]="","",T_Liefertage[[#This Row],[Lieferart]])</f>
        <v/>
      </c>
    </row>
    <row r="343" spans="1:5" s="13" customFormat="1" x14ac:dyDescent="0.25">
      <c r="A343" s="20" t="str">
        <f>_xlfn.XLOOKUP(T_Liefertage[[#This Row],[ART DES IMPORTS*]],T_Art_des_Imports[Art des Imports],T_Art_des_Imports[Art des Imports Code],"")</f>
        <v/>
      </c>
      <c r="B343" s="55" t="str">
        <f>IF(T_Liefertage[[#This Row],[DATUM*]]="","",T_Liefertage[[#This Row],[DATUM*]])</f>
        <v/>
      </c>
      <c r="C343" s="57" t="str">
        <f>_xlfn.XLOOKUP(T_Liefertage[[#This Row],[IST LIEFERTAG*]],T_Ja_Nein[Eingabe JA/NEIN],T_Ja_Nein[Code Wert JA/NEIN],"")</f>
        <v/>
      </c>
      <c r="D343" s="19" t="str">
        <f>IF(T_Liefertage[[#This Row],[Liefergruppe]]="","",T_Liefertage[[#This Row],[Liefergruppe]])</f>
        <v/>
      </c>
      <c r="E343" s="19" t="str">
        <f>IF(T_Liefertage[[#This Row],[Lieferart]]="","",T_Liefertage[[#This Row],[Lieferart]])</f>
        <v/>
      </c>
    </row>
    <row r="344" spans="1:5" s="13" customFormat="1" x14ac:dyDescent="0.25">
      <c r="A344" s="20" t="str">
        <f>_xlfn.XLOOKUP(T_Liefertage[[#This Row],[ART DES IMPORTS*]],T_Art_des_Imports[Art des Imports],T_Art_des_Imports[Art des Imports Code],"")</f>
        <v/>
      </c>
      <c r="B344" s="55" t="str">
        <f>IF(T_Liefertage[[#This Row],[DATUM*]]="","",T_Liefertage[[#This Row],[DATUM*]])</f>
        <v/>
      </c>
      <c r="C344" s="57" t="str">
        <f>_xlfn.XLOOKUP(T_Liefertage[[#This Row],[IST LIEFERTAG*]],T_Ja_Nein[Eingabe JA/NEIN],T_Ja_Nein[Code Wert JA/NEIN],"")</f>
        <v/>
      </c>
      <c r="D344" s="19" t="str">
        <f>IF(T_Liefertage[[#This Row],[Liefergruppe]]="","",T_Liefertage[[#This Row],[Liefergruppe]])</f>
        <v/>
      </c>
      <c r="E344" s="19" t="str">
        <f>IF(T_Liefertage[[#This Row],[Lieferart]]="","",T_Liefertage[[#This Row],[Lieferart]])</f>
        <v/>
      </c>
    </row>
    <row r="345" spans="1:5" s="13" customFormat="1" x14ac:dyDescent="0.25">
      <c r="A345" s="20" t="str">
        <f>_xlfn.XLOOKUP(T_Liefertage[[#This Row],[ART DES IMPORTS*]],T_Art_des_Imports[Art des Imports],T_Art_des_Imports[Art des Imports Code],"")</f>
        <v/>
      </c>
      <c r="B345" s="55" t="str">
        <f>IF(T_Liefertage[[#This Row],[DATUM*]]="","",T_Liefertage[[#This Row],[DATUM*]])</f>
        <v/>
      </c>
      <c r="C345" s="57" t="str">
        <f>_xlfn.XLOOKUP(T_Liefertage[[#This Row],[IST LIEFERTAG*]],T_Ja_Nein[Eingabe JA/NEIN],T_Ja_Nein[Code Wert JA/NEIN],"")</f>
        <v/>
      </c>
      <c r="D345" s="19" t="str">
        <f>IF(T_Liefertage[[#This Row],[Liefergruppe]]="","",T_Liefertage[[#This Row],[Liefergruppe]])</f>
        <v/>
      </c>
      <c r="E345" s="19" t="str">
        <f>IF(T_Liefertage[[#This Row],[Lieferart]]="","",T_Liefertage[[#This Row],[Lieferart]])</f>
        <v/>
      </c>
    </row>
    <row r="346" spans="1:5" s="13" customFormat="1" x14ac:dyDescent="0.25">
      <c r="A346" s="20" t="str">
        <f>_xlfn.XLOOKUP(T_Liefertage[[#This Row],[ART DES IMPORTS*]],T_Art_des_Imports[Art des Imports],T_Art_des_Imports[Art des Imports Code],"")</f>
        <v/>
      </c>
      <c r="B346" s="55" t="str">
        <f>IF(T_Liefertage[[#This Row],[DATUM*]]="","",T_Liefertage[[#This Row],[DATUM*]])</f>
        <v/>
      </c>
      <c r="C346" s="57" t="str">
        <f>_xlfn.XLOOKUP(T_Liefertage[[#This Row],[IST LIEFERTAG*]],T_Ja_Nein[Eingabe JA/NEIN],T_Ja_Nein[Code Wert JA/NEIN],"")</f>
        <v/>
      </c>
      <c r="D346" s="19" t="str">
        <f>IF(T_Liefertage[[#This Row],[Liefergruppe]]="","",T_Liefertage[[#This Row],[Liefergruppe]])</f>
        <v/>
      </c>
      <c r="E346" s="19" t="str">
        <f>IF(T_Liefertage[[#This Row],[Lieferart]]="","",T_Liefertage[[#This Row],[Lieferart]])</f>
        <v/>
      </c>
    </row>
    <row r="347" spans="1:5" s="13" customFormat="1" x14ac:dyDescent="0.25">
      <c r="A347" s="20" t="str">
        <f>_xlfn.XLOOKUP(T_Liefertage[[#This Row],[ART DES IMPORTS*]],T_Art_des_Imports[Art des Imports],T_Art_des_Imports[Art des Imports Code],"")</f>
        <v/>
      </c>
      <c r="B347" s="55" t="str">
        <f>IF(T_Liefertage[[#This Row],[DATUM*]]="","",T_Liefertage[[#This Row],[DATUM*]])</f>
        <v/>
      </c>
      <c r="C347" s="57" t="str">
        <f>_xlfn.XLOOKUP(T_Liefertage[[#This Row],[IST LIEFERTAG*]],T_Ja_Nein[Eingabe JA/NEIN],T_Ja_Nein[Code Wert JA/NEIN],"")</f>
        <v/>
      </c>
      <c r="D347" s="19" t="str">
        <f>IF(T_Liefertage[[#This Row],[Liefergruppe]]="","",T_Liefertage[[#This Row],[Liefergruppe]])</f>
        <v/>
      </c>
      <c r="E347" s="19" t="str">
        <f>IF(T_Liefertage[[#This Row],[Lieferart]]="","",T_Liefertage[[#This Row],[Lieferart]])</f>
        <v/>
      </c>
    </row>
    <row r="348" spans="1:5" s="13" customFormat="1" x14ac:dyDescent="0.25">
      <c r="A348" s="20" t="str">
        <f>_xlfn.XLOOKUP(T_Liefertage[[#This Row],[ART DES IMPORTS*]],T_Art_des_Imports[Art des Imports],T_Art_des_Imports[Art des Imports Code],"")</f>
        <v/>
      </c>
      <c r="B348" s="55" t="str">
        <f>IF(T_Liefertage[[#This Row],[DATUM*]]="","",T_Liefertage[[#This Row],[DATUM*]])</f>
        <v/>
      </c>
      <c r="C348" s="57" t="str">
        <f>_xlfn.XLOOKUP(T_Liefertage[[#This Row],[IST LIEFERTAG*]],T_Ja_Nein[Eingabe JA/NEIN],T_Ja_Nein[Code Wert JA/NEIN],"")</f>
        <v/>
      </c>
      <c r="D348" s="19" t="str">
        <f>IF(T_Liefertage[[#This Row],[Liefergruppe]]="","",T_Liefertage[[#This Row],[Liefergruppe]])</f>
        <v/>
      </c>
      <c r="E348" s="19" t="str">
        <f>IF(T_Liefertage[[#This Row],[Lieferart]]="","",T_Liefertage[[#This Row],[Lieferart]])</f>
        <v/>
      </c>
    </row>
    <row r="349" spans="1:5" s="13" customFormat="1" x14ac:dyDescent="0.25">
      <c r="A349" s="20" t="str">
        <f>_xlfn.XLOOKUP(T_Liefertage[[#This Row],[ART DES IMPORTS*]],T_Art_des_Imports[Art des Imports],T_Art_des_Imports[Art des Imports Code],"")</f>
        <v/>
      </c>
      <c r="B349" s="55" t="str">
        <f>IF(T_Liefertage[[#This Row],[DATUM*]]="","",T_Liefertage[[#This Row],[DATUM*]])</f>
        <v/>
      </c>
      <c r="C349" s="57" t="str">
        <f>_xlfn.XLOOKUP(T_Liefertage[[#This Row],[IST LIEFERTAG*]],T_Ja_Nein[Eingabe JA/NEIN],T_Ja_Nein[Code Wert JA/NEIN],"")</f>
        <v/>
      </c>
      <c r="D349" s="19" t="str">
        <f>IF(T_Liefertage[[#This Row],[Liefergruppe]]="","",T_Liefertage[[#This Row],[Liefergruppe]])</f>
        <v/>
      </c>
      <c r="E349" s="19" t="str">
        <f>IF(T_Liefertage[[#This Row],[Lieferart]]="","",T_Liefertage[[#This Row],[Lieferart]])</f>
        <v/>
      </c>
    </row>
    <row r="350" spans="1:5" s="13" customFormat="1" x14ac:dyDescent="0.25">
      <c r="A350" s="20" t="str">
        <f>_xlfn.XLOOKUP(T_Liefertage[[#This Row],[ART DES IMPORTS*]],T_Art_des_Imports[Art des Imports],T_Art_des_Imports[Art des Imports Code],"")</f>
        <v/>
      </c>
      <c r="B350" s="55" t="str">
        <f>IF(T_Liefertage[[#This Row],[DATUM*]]="","",T_Liefertage[[#This Row],[DATUM*]])</f>
        <v/>
      </c>
      <c r="C350" s="57" t="str">
        <f>_xlfn.XLOOKUP(T_Liefertage[[#This Row],[IST LIEFERTAG*]],T_Ja_Nein[Eingabe JA/NEIN],T_Ja_Nein[Code Wert JA/NEIN],"")</f>
        <v/>
      </c>
      <c r="D350" s="19" t="str">
        <f>IF(T_Liefertage[[#This Row],[Liefergruppe]]="","",T_Liefertage[[#This Row],[Liefergruppe]])</f>
        <v/>
      </c>
      <c r="E350" s="19" t="str">
        <f>IF(T_Liefertage[[#This Row],[Lieferart]]="","",T_Liefertage[[#This Row],[Lieferart]])</f>
        <v/>
      </c>
    </row>
    <row r="351" spans="1:5" s="13" customFormat="1" x14ac:dyDescent="0.25">
      <c r="A351" s="20" t="str">
        <f>_xlfn.XLOOKUP(T_Liefertage[[#This Row],[ART DES IMPORTS*]],T_Art_des_Imports[Art des Imports],T_Art_des_Imports[Art des Imports Code],"")</f>
        <v/>
      </c>
      <c r="B351" s="55" t="str">
        <f>IF(T_Liefertage[[#This Row],[DATUM*]]="","",T_Liefertage[[#This Row],[DATUM*]])</f>
        <v/>
      </c>
      <c r="C351" s="57" t="str">
        <f>_xlfn.XLOOKUP(T_Liefertage[[#This Row],[IST LIEFERTAG*]],T_Ja_Nein[Eingabe JA/NEIN],T_Ja_Nein[Code Wert JA/NEIN],"")</f>
        <v/>
      </c>
      <c r="D351" s="19" t="str">
        <f>IF(T_Liefertage[[#This Row],[Liefergruppe]]="","",T_Liefertage[[#This Row],[Liefergruppe]])</f>
        <v/>
      </c>
      <c r="E351" s="19" t="str">
        <f>IF(T_Liefertage[[#This Row],[Lieferart]]="","",T_Liefertage[[#This Row],[Lieferart]])</f>
        <v/>
      </c>
    </row>
    <row r="352" spans="1:5" s="13" customFormat="1" x14ac:dyDescent="0.25">
      <c r="A352" s="20" t="str">
        <f>_xlfn.XLOOKUP(T_Liefertage[[#This Row],[ART DES IMPORTS*]],T_Art_des_Imports[Art des Imports],T_Art_des_Imports[Art des Imports Code],"")</f>
        <v/>
      </c>
      <c r="B352" s="55" t="str">
        <f>IF(T_Liefertage[[#This Row],[DATUM*]]="","",T_Liefertage[[#This Row],[DATUM*]])</f>
        <v/>
      </c>
      <c r="C352" s="57" t="str">
        <f>_xlfn.XLOOKUP(T_Liefertage[[#This Row],[IST LIEFERTAG*]],T_Ja_Nein[Eingabe JA/NEIN],T_Ja_Nein[Code Wert JA/NEIN],"")</f>
        <v/>
      </c>
      <c r="D352" s="19" t="str">
        <f>IF(T_Liefertage[[#This Row],[Liefergruppe]]="","",T_Liefertage[[#This Row],[Liefergruppe]])</f>
        <v/>
      </c>
      <c r="E352" s="19" t="str">
        <f>IF(T_Liefertage[[#This Row],[Lieferart]]="","",T_Liefertage[[#This Row],[Lieferart]])</f>
        <v/>
      </c>
    </row>
    <row r="353" spans="1:5" s="13" customFormat="1" x14ac:dyDescent="0.25">
      <c r="A353" s="20" t="str">
        <f>_xlfn.XLOOKUP(T_Liefertage[[#This Row],[ART DES IMPORTS*]],T_Art_des_Imports[Art des Imports],T_Art_des_Imports[Art des Imports Code],"")</f>
        <v/>
      </c>
      <c r="B353" s="55" t="str">
        <f>IF(T_Liefertage[[#This Row],[DATUM*]]="","",T_Liefertage[[#This Row],[DATUM*]])</f>
        <v/>
      </c>
      <c r="C353" s="57" t="str">
        <f>_xlfn.XLOOKUP(T_Liefertage[[#This Row],[IST LIEFERTAG*]],T_Ja_Nein[Eingabe JA/NEIN],T_Ja_Nein[Code Wert JA/NEIN],"")</f>
        <v/>
      </c>
      <c r="D353" s="19" t="str">
        <f>IF(T_Liefertage[[#This Row],[Liefergruppe]]="","",T_Liefertage[[#This Row],[Liefergruppe]])</f>
        <v/>
      </c>
      <c r="E353" s="19" t="str">
        <f>IF(T_Liefertage[[#This Row],[Lieferart]]="","",T_Liefertage[[#This Row],[Lieferart]])</f>
        <v/>
      </c>
    </row>
    <row r="354" spans="1:5" s="13" customFormat="1" x14ac:dyDescent="0.25">
      <c r="A354" s="20" t="str">
        <f>_xlfn.XLOOKUP(T_Liefertage[[#This Row],[ART DES IMPORTS*]],T_Art_des_Imports[Art des Imports],T_Art_des_Imports[Art des Imports Code],"")</f>
        <v/>
      </c>
      <c r="B354" s="55" t="str">
        <f>IF(T_Liefertage[[#This Row],[DATUM*]]="","",T_Liefertage[[#This Row],[DATUM*]])</f>
        <v/>
      </c>
      <c r="C354" s="57" t="str">
        <f>_xlfn.XLOOKUP(T_Liefertage[[#This Row],[IST LIEFERTAG*]],T_Ja_Nein[Eingabe JA/NEIN],T_Ja_Nein[Code Wert JA/NEIN],"")</f>
        <v/>
      </c>
      <c r="D354" s="19" t="str">
        <f>IF(T_Liefertage[[#This Row],[Liefergruppe]]="","",T_Liefertage[[#This Row],[Liefergruppe]])</f>
        <v/>
      </c>
      <c r="E354" s="19" t="str">
        <f>IF(T_Liefertage[[#This Row],[Lieferart]]="","",T_Liefertage[[#This Row],[Lieferart]])</f>
        <v/>
      </c>
    </row>
    <row r="355" spans="1:5" s="13" customFormat="1" x14ac:dyDescent="0.25">
      <c r="A355" s="20" t="str">
        <f>_xlfn.XLOOKUP(T_Liefertage[[#This Row],[ART DES IMPORTS*]],T_Art_des_Imports[Art des Imports],T_Art_des_Imports[Art des Imports Code],"")</f>
        <v/>
      </c>
      <c r="B355" s="55" t="str">
        <f>IF(T_Liefertage[[#This Row],[DATUM*]]="","",T_Liefertage[[#This Row],[DATUM*]])</f>
        <v/>
      </c>
      <c r="C355" s="57" t="str">
        <f>_xlfn.XLOOKUP(T_Liefertage[[#This Row],[IST LIEFERTAG*]],T_Ja_Nein[Eingabe JA/NEIN],T_Ja_Nein[Code Wert JA/NEIN],"")</f>
        <v/>
      </c>
      <c r="D355" s="19" t="str">
        <f>IF(T_Liefertage[[#This Row],[Liefergruppe]]="","",T_Liefertage[[#This Row],[Liefergruppe]])</f>
        <v/>
      </c>
      <c r="E355" s="19" t="str">
        <f>IF(T_Liefertage[[#This Row],[Lieferart]]="","",T_Liefertage[[#This Row],[Lieferart]])</f>
        <v/>
      </c>
    </row>
    <row r="356" spans="1:5" s="13" customFormat="1" x14ac:dyDescent="0.25">
      <c r="A356" s="20" t="str">
        <f>_xlfn.XLOOKUP(T_Liefertage[[#This Row],[ART DES IMPORTS*]],T_Art_des_Imports[Art des Imports],T_Art_des_Imports[Art des Imports Code],"")</f>
        <v/>
      </c>
      <c r="B356" s="55" t="str">
        <f>IF(T_Liefertage[[#This Row],[DATUM*]]="","",T_Liefertage[[#This Row],[DATUM*]])</f>
        <v/>
      </c>
      <c r="C356" s="57" t="str">
        <f>_xlfn.XLOOKUP(T_Liefertage[[#This Row],[IST LIEFERTAG*]],T_Ja_Nein[Eingabe JA/NEIN],T_Ja_Nein[Code Wert JA/NEIN],"")</f>
        <v/>
      </c>
      <c r="D356" s="19" t="str">
        <f>IF(T_Liefertage[[#This Row],[Liefergruppe]]="","",T_Liefertage[[#This Row],[Liefergruppe]])</f>
        <v/>
      </c>
      <c r="E356" s="19" t="str">
        <f>IF(T_Liefertage[[#This Row],[Lieferart]]="","",T_Liefertage[[#This Row],[Lieferart]])</f>
        <v/>
      </c>
    </row>
    <row r="357" spans="1:5" s="13" customFormat="1" x14ac:dyDescent="0.25">
      <c r="A357" s="20" t="str">
        <f>_xlfn.XLOOKUP(T_Liefertage[[#This Row],[ART DES IMPORTS*]],T_Art_des_Imports[Art des Imports],T_Art_des_Imports[Art des Imports Code],"")</f>
        <v/>
      </c>
      <c r="B357" s="55" t="str">
        <f>IF(T_Liefertage[[#This Row],[DATUM*]]="","",T_Liefertage[[#This Row],[DATUM*]])</f>
        <v/>
      </c>
      <c r="C357" s="57" t="str">
        <f>_xlfn.XLOOKUP(T_Liefertage[[#This Row],[IST LIEFERTAG*]],T_Ja_Nein[Eingabe JA/NEIN],T_Ja_Nein[Code Wert JA/NEIN],"")</f>
        <v/>
      </c>
      <c r="D357" s="19" t="str">
        <f>IF(T_Liefertage[[#This Row],[Liefergruppe]]="","",T_Liefertage[[#This Row],[Liefergruppe]])</f>
        <v/>
      </c>
      <c r="E357" s="19" t="str">
        <f>IF(T_Liefertage[[#This Row],[Lieferart]]="","",T_Liefertage[[#This Row],[Lieferart]])</f>
        <v/>
      </c>
    </row>
    <row r="358" spans="1:5" s="13" customFormat="1" x14ac:dyDescent="0.25">
      <c r="A358" s="20" t="str">
        <f>_xlfn.XLOOKUP(T_Liefertage[[#This Row],[ART DES IMPORTS*]],T_Art_des_Imports[Art des Imports],T_Art_des_Imports[Art des Imports Code],"")</f>
        <v/>
      </c>
      <c r="B358" s="55" t="str">
        <f>IF(T_Liefertage[[#This Row],[DATUM*]]="","",T_Liefertage[[#This Row],[DATUM*]])</f>
        <v/>
      </c>
      <c r="C358" s="57" t="str">
        <f>_xlfn.XLOOKUP(T_Liefertage[[#This Row],[IST LIEFERTAG*]],T_Ja_Nein[Eingabe JA/NEIN],T_Ja_Nein[Code Wert JA/NEIN],"")</f>
        <v/>
      </c>
      <c r="D358" s="19" t="str">
        <f>IF(T_Liefertage[[#This Row],[Liefergruppe]]="","",T_Liefertage[[#This Row],[Liefergruppe]])</f>
        <v/>
      </c>
      <c r="E358" s="19" t="str">
        <f>IF(T_Liefertage[[#This Row],[Lieferart]]="","",T_Liefertage[[#This Row],[Lieferart]])</f>
        <v/>
      </c>
    </row>
    <row r="359" spans="1:5" s="13" customFormat="1" x14ac:dyDescent="0.25">
      <c r="A359" s="20" t="str">
        <f>_xlfn.XLOOKUP(T_Liefertage[[#This Row],[ART DES IMPORTS*]],T_Art_des_Imports[Art des Imports],T_Art_des_Imports[Art des Imports Code],"")</f>
        <v/>
      </c>
      <c r="B359" s="55" t="str">
        <f>IF(T_Liefertage[[#This Row],[DATUM*]]="","",T_Liefertage[[#This Row],[DATUM*]])</f>
        <v/>
      </c>
      <c r="C359" s="57" t="str">
        <f>_xlfn.XLOOKUP(T_Liefertage[[#This Row],[IST LIEFERTAG*]],T_Ja_Nein[Eingabe JA/NEIN],T_Ja_Nein[Code Wert JA/NEIN],"")</f>
        <v/>
      </c>
      <c r="D359" s="19" t="str">
        <f>IF(T_Liefertage[[#This Row],[Liefergruppe]]="","",T_Liefertage[[#This Row],[Liefergruppe]])</f>
        <v/>
      </c>
      <c r="E359" s="19" t="str">
        <f>IF(T_Liefertage[[#This Row],[Lieferart]]="","",T_Liefertage[[#This Row],[Lieferart]])</f>
        <v/>
      </c>
    </row>
    <row r="360" spans="1:5" s="13" customFormat="1" x14ac:dyDescent="0.25">
      <c r="A360" s="20" t="str">
        <f>_xlfn.XLOOKUP(T_Liefertage[[#This Row],[ART DES IMPORTS*]],T_Art_des_Imports[Art des Imports],T_Art_des_Imports[Art des Imports Code],"")</f>
        <v/>
      </c>
      <c r="B360" s="55" t="str">
        <f>IF(T_Liefertage[[#This Row],[DATUM*]]="","",T_Liefertage[[#This Row],[DATUM*]])</f>
        <v/>
      </c>
      <c r="C360" s="57" t="str">
        <f>_xlfn.XLOOKUP(T_Liefertage[[#This Row],[IST LIEFERTAG*]],T_Ja_Nein[Eingabe JA/NEIN],T_Ja_Nein[Code Wert JA/NEIN],"")</f>
        <v/>
      </c>
      <c r="D360" s="19" t="str">
        <f>IF(T_Liefertage[[#This Row],[Liefergruppe]]="","",T_Liefertage[[#This Row],[Liefergruppe]])</f>
        <v/>
      </c>
      <c r="E360" s="19" t="str">
        <f>IF(T_Liefertage[[#This Row],[Lieferart]]="","",T_Liefertage[[#This Row],[Lieferart]])</f>
        <v/>
      </c>
    </row>
    <row r="361" spans="1:5" s="13" customFormat="1" x14ac:dyDescent="0.25">
      <c r="A361" s="20" t="str">
        <f>_xlfn.XLOOKUP(T_Liefertage[[#This Row],[ART DES IMPORTS*]],T_Art_des_Imports[Art des Imports],T_Art_des_Imports[Art des Imports Code],"")</f>
        <v/>
      </c>
      <c r="B361" s="55" t="str">
        <f>IF(T_Liefertage[[#This Row],[DATUM*]]="","",T_Liefertage[[#This Row],[DATUM*]])</f>
        <v/>
      </c>
      <c r="C361" s="57" t="str">
        <f>_xlfn.XLOOKUP(T_Liefertage[[#This Row],[IST LIEFERTAG*]],T_Ja_Nein[Eingabe JA/NEIN],T_Ja_Nein[Code Wert JA/NEIN],"")</f>
        <v/>
      </c>
      <c r="D361" s="19" t="str">
        <f>IF(T_Liefertage[[#This Row],[Liefergruppe]]="","",T_Liefertage[[#This Row],[Liefergruppe]])</f>
        <v/>
      </c>
      <c r="E361" s="19" t="str">
        <f>IF(T_Liefertage[[#This Row],[Lieferart]]="","",T_Liefertage[[#This Row],[Lieferart]])</f>
        <v/>
      </c>
    </row>
    <row r="362" spans="1:5" s="13" customFormat="1" x14ac:dyDescent="0.25">
      <c r="A362" s="20" t="str">
        <f>_xlfn.XLOOKUP(T_Liefertage[[#This Row],[ART DES IMPORTS*]],T_Art_des_Imports[Art des Imports],T_Art_des_Imports[Art des Imports Code],"")</f>
        <v/>
      </c>
      <c r="B362" s="55" t="str">
        <f>IF(T_Liefertage[[#This Row],[DATUM*]]="","",T_Liefertage[[#This Row],[DATUM*]])</f>
        <v/>
      </c>
      <c r="C362" s="57" t="str">
        <f>_xlfn.XLOOKUP(T_Liefertage[[#This Row],[IST LIEFERTAG*]],T_Ja_Nein[Eingabe JA/NEIN],T_Ja_Nein[Code Wert JA/NEIN],"")</f>
        <v/>
      </c>
      <c r="D362" s="19" t="str">
        <f>IF(T_Liefertage[[#This Row],[Liefergruppe]]="","",T_Liefertage[[#This Row],[Liefergruppe]])</f>
        <v/>
      </c>
      <c r="E362" s="19" t="str">
        <f>IF(T_Liefertage[[#This Row],[Lieferart]]="","",T_Liefertage[[#This Row],[Lieferart]])</f>
        <v/>
      </c>
    </row>
    <row r="363" spans="1:5" s="13" customFormat="1" x14ac:dyDescent="0.25">
      <c r="A363" s="20" t="str">
        <f>_xlfn.XLOOKUP(T_Liefertage[[#This Row],[ART DES IMPORTS*]],T_Art_des_Imports[Art des Imports],T_Art_des_Imports[Art des Imports Code],"")</f>
        <v/>
      </c>
      <c r="B363" s="55" t="str">
        <f>IF(T_Liefertage[[#This Row],[DATUM*]]="","",T_Liefertage[[#This Row],[DATUM*]])</f>
        <v/>
      </c>
      <c r="C363" s="57" t="str">
        <f>_xlfn.XLOOKUP(T_Liefertage[[#This Row],[IST LIEFERTAG*]],T_Ja_Nein[Eingabe JA/NEIN],T_Ja_Nein[Code Wert JA/NEIN],"")</f>
        <v/>
      </c>
      <c r="D363" s="19" t="str">
        <f>IF(T_Liefertage[[#This Row],[Liefergruppe]]="","",T_Liefertage[[#This Row],[Liefergruppe]])</f>
        <v/>
      </c>
      <c r="E363" s="19" t="str">
        <f>IF(T_Liefertage[[#This Row],[Lieferart]]="","",T_Liefertage[[#This Row],[Lieferart]])</f>
        <v/>
      </c>
    </row>
    <row r="364" spans="1:5" s="13" customFormat="1" x14ac:dyDescent="0.25">
      <c r="A364" s="20" t="str">
        <f>_xlfn.XLOOKUP(T_Liefertage[[#This Row],[ART DES IMPORTS*]],T_Art_des_Imports[Art des Imports],T_Art_des_Imports[Art des Imports Code],"")</f>
        <v/>
      </c>
      <c r="B364" s="55" t="str">
        <f>IF(T_Liefertage[[#This Row],[DATUM*]]="","",T_Liefertage[[#This Row],[DATUM*]])</f>
        <v/>
      </c>
      <c r="C364" s="57" t="str">
        <f>_xlfn.XLOOKUP(T_Liefertage[[#This Row],[IST LIEFERTAG*]],T_Ja_Nein[Eingabe JA/NEIN],T_Ja_Nein[Code Wert JA/NEIN],"")</f>
        <v/>
      </c>
      <c r="D364" s="19" t="str">
        <f>IF(T_Liefertage[[#This Row],[Liefergruppe]]="","",T_Liefertage[[#This Row],[Liefergruppe]])</f>
        <v/>
      </c>
      <c r="E364" s="19" t="str">
        <f>IF(T_Liefertage[[#This Row],[Lieferart]]="","",T_Liefertage[[#This Row],[Lieferart]])</f>
        <v/>
      </c>
    </row>
    <row r="365" spans="1:5" s="13" customFormat="1" x14ac:dyDescent="0.25">
      <c r="A365" s="20" t="str">
        <f>_xlfn.XLOOKUP(T_Liefertage[[#This Row],[ART DES IMPORTS*]],T_Art_des_Imports[Art des Imports],T_Art_des_Imports[Art des Imports Code],"")</f>
        <v/>
      </c>
      <c r="B365" s="55" t="str">
        <f>IF(T_Liefertage[[#This Row],[DATUM*]]="","",T_Liefertage[[#This Row],[DATUM*]])</f>
        <v/>
      </c>
      <c r="C365" s="57" t="str">
        <f>_xlfn.XLOOKUP(T_Liefertage[[#This Row],[IST LIEFERTAG*]],T_Ja_Nein[Eingabe JA/NEIN],T_Ja_Nein[Code Wert JA/NEIN],"")</f>
        <v/>
      </c>
      <c r="D365" s="19" t="str">
        <f>IF(T_Liefertage[[#This Row],[Liefergruppe]]="","",T_Liefertage[[#This Row],[Liefergruppe]])</f>
        <v/>
      </c>
      <c r="E365" s="19" t="str">
        <f>IF(T_Liefertage[[#This Row],[Lieferart]]="","",T_Liefertage[[#This Row],[Lieferart]])</f>
        <v/>
      </c>
    </row>
    <row r="366" spans="1:5" s="13" customFormat="1" x14ac:dyDescent="0.25">
      <c r="A366" s="20" t="str">
        <f>_xlfn.XLOOKUP(T_Liefertage[[#This Row],[ART DES IMPORTS*]],T_Art_des_Imports[Art des Imports],T_Art_des_Imports[Art des Imports Code],"")</f>
        <v/>
      </c>
      <c r="B366" s="55" t="str">
        <f>IF(T_Liefertage[[#This Row],[DATUM*]]="","",T_Liefertage[[#This Row],[DATUM*]])</f>
        <v/>
      </c>
      <c r="C366" s="57" t="str">
        <f>_xlfn.XLOOKUP(T_Liefertage[[#This Row],[IST LIEFERTAG*]],T_Ja_Nein[Eingabe JA/NEIN],T_Ja_Nein[Code Wert JA/NEIN],"")</f>
        <v/>
      </c>
      <c r="D366" s="19" t="str">
        <f>IF(T_Liefertage[[#This Row],[Liefergruppe]]="","",T_Liefertage[[#This Row],[Liefergruppe]])</f>
        <v/>
      </c>
      <c r="E366" s="19" t="str">
        <f>IF(T_Liefertage[[#This Row],[Lieferart]]="","",T_Liefertage[[#This Row],[Lieferart]])</f>
        <v/>
      </c>
    </row>
    <row r="367" spans="1:5" s="13" customFormat="1" x14ac:dyDescent="0.25">
      <c r="A367" s="20" t="str">
        <f>_xlfn.XLOOKUP(T_Liefertage[[#This Row],[ART DES IMPORTS*]],T_Art_des_Imports[Art des Imports],T_Art_des_Imports[Art des Imports Code],"")</f>
        <v/>
      </c>
      <c r="B367" s="55" t="str">
        <f>IF(T_Liefertage[[#This Row],[DATUM*]]="","",T_Liefertage[[#This Row],[DATUM*]])</f>
        <v/>
      </c>
      <c r="C367" s="57" t="str">
        <f>_xlfn.XLOOKUP(T_Liefertage[[#This Row],[IST LIEFERTAG*]],T_Ja_Nein[Eingabe JA/NEIN],T_Ja_Nein[Code Wert JA/NEIN],"")</f>
        <v/>
      </c>
      <c r="D367" s="19" t="str">
        <f>IF(T_Liefertage[[#This Row],[Liefergruppe]]="","",T_Liefertage[[#This Row],[Liefergruppe]])</f>
        <v/>
      </c>
      <c r="E367" s="19" t="str">
        <f>IF(T_Liefertage[[#This Row],[Lieferart]]="","",T_Liefertage[[#This Row],[Lieferart]])</f>
        <v/>
      </c>
    </row>
    <row r="368" spans="1:5" s="13" customFormat="1" x14ac:dyDescent="0.25">
      <c r="A368" s="20" t="str">
        <f>_xlfn.XLOOKUP(T_Liefertage[[#This Row],[ART DES IMPORTS*]],T_Art_des_Imports[Art des Imports],T_Art_des_Imports[Art des Imports Code],"")</f>
        <v/>
      </c>
      <c r="B368" s="55" t="str">
        <f>IF(T_Liefertage[[#This Row],[DATUM*]]="","",T_Liefertage[[#This Row],[DATUM*]])</f>
        <v/>
      </c>
      <c r="C368" s="57" t="str">
        <f>_xlfn.XLOOKUP(T_Liefertage[[#This Row],[IST LIEFERTAG*]],T_Ja_Nein[Eingabe JA/NEIN],T_Ja_Nein[Code Wert JA/NEIN],"")</f>
        <v/>
      </c>
      <c r="D368" s="19" t="str">
        <f>IF(T_Liefertage[[#This Row],[Liefergruppe]]="","",T_Liefertage[[#This Row],[Liefergruppe]])</f>
        <v/>
      </c>
      <c r="E368" s="19" t="str">
        <f>IF(T_Liefertage[[#This Row],[Lieferart]]="","",T_Liefertage[[#This Row],[Lieferart]])</f>
        <v/>
      </c>
    </row>
    <row r="369" spans="1:5" s="13" customFormat="1" x14ac:dyDescent="0.25">
      <c r="A369" s="20" t="str">
        <f>_xlfn.XLOOKUP(T_Liefertage[[#This Row],[ART DES IMPORTS*]],T_Art_des_Imports[Art des Imports],T_Art_des_Imports[Art des Imports Code],"")</f>
        <v/>
      </c>
      <c r="B369" s="55" t="str">
        <f>IF(T_Liefertage[[#This Row],[DATUM*]]="","",T_Liefertage[[#This Row],[DATUM*]])</f>
        <v/>
      </c>
      <c r="C369" s="57" t="str">
        <f>_xlfn.XLOOKUP(T_Liefertage[[#This Row],[IST LIEFERTAG*]],T_Ja_Nein[Eingabe JA/NEIN],T_Ja_Nein[Code Wert JA/NEIN],"")</f>
        <v/>
      </c>
      <c r="D369" s="19" t="str">
        <f>IF(T_Liefertage[[#This Row],[Liefergruppe]]="","",T_Liefertage[[#This Row],[Liefergruppe]])</f>
        <v/>
      </c>
      <c r="E369" s="19" t="str">
        <f>IF(T_Liefertage[[#This Row],[Lieferart]]="","",T_Liefertage[[#This Row],[Lieferart]])</f>
        <v/>
      </c>
    </row>
    <row r="370" spans="1:5" s="13" customFormat="1" x14ac:dyDescent="0.25">
      <c r="A370" s="20" t="str">
        <f>_xlfn.XLOOKUP(T_Liefertage[[#This Row],[ART DES IMPORTS*]],T_Art_des_Imports[Art des Imports],T_Art_des_Imports[Art des Imports Code],"")</f>
        <v/>
      </c>
      <c r="B370" s="55" t="str">
        <f>IF(T_Liefertage[[#This Row],[DATUM*]]="","",T_Liefertage[[#This Row],[DATUM*]])</f>
        <v/>
      </c>
      <c r="C370" s="57" t="str">
        <f>_xlfn.XLOOKUP(T_Liefertage[[#This Row],[IST LIEFERTAG*]],T_Ja_Nein[Eingabe JA/NEIN],T_Ja_Nein[Code Wert JA/NEIN],"")</f>
        <v/>
      </c>
      <c r="D370" s="19" t="str">
        <f>IF(T_Liefertage[[#This Row],[Liefergruppe]]="","",T_Liefertage[[#This Row],[Liefergruppe]])</f>
        <v/>
      </c>
      <c r="E370" s="19" t="str">
        <f>IF(T_Liefertage[[#This Row],[Lieferart]]="","",T_Liefertage[[#This Row],[Lieferart]])</f>
        <v/>
      </c>
    </row>
    <row r="371" spans="1:5" s="13" customFormat="1" x14ac:dyDescent="0.25">
      <c r="A371" s="20" t="str">
        <f>_xlfn.XLOOKUP(T_Liefertage[[#This Row],[ART DES IMPORTS*]],T_Art_des_Imports[Art des Imports],T_Art_des_Imports[Art des Imports Code],"")</f>
        <v/>
      </c>
      <c r="B371" s="55" t="str">
        <f>IF(T_Liefertage[[#This Row],[DATUM*]]="","",T_Liefertage[[#This Row],[DATUM*]])</f>
        <v/>
      </c>
      <c r="C371" s="57" t="str">
        <f>_xlfn.XLOOKUP(T_Liefertage[[#This Row],[IST LIEFERTAG*]],T_Ja_Nein[Eingabe JA/NEIN],T_Ja_Nein[Code Wert JA/NEIN],"")</f>
        <v/>
      </c>
      <c r="D371" s="19" t="str">
        <f>IF(T_Liefertage[[#This Row],[Liefergruppe]]="","",T_Liefertage[[#This Row],[Liefergruppe]])</f>
        <v/>
      </c>
      <c r="E371" s="19" t="str">
        <f>IF(T_Liefertage[[#This Row],[Lieferart]]="","",T_Liefertage[[#This Row],[Lieferart]])</f>
        <v/>
      </c>
    </row>
    <row r="372" spans="1:5" s="13" customFormat="1" x14ac:dyDescent="0.25">
      <c r="A372" s="20" t="str">
        <f>_xlfn.XLOOKUP(T_Liefertage[[#This Row],[ART DES IMPORTS*]],T_Art_des_Imports[Art des Imports],T_Art_des_Imports[Art des Imports Code],"")</f>
        <v/>
      </c>
      <c r="B372" s="55" t="str">
        <f>IF(T_Liefertage[[#This Row],[DATUM*]]="","",T_Liefertage[[#This Row],[DATUM*]])</f>
        <v/>
      </c>
      <c r="C372" s="57" t="str">
        <f>_xlfn.XLOOKUP(T_Liefertage[[#This Row],[IST LIEFERTAG*]],T_Ja_Nein[Eingabe JA/NEIN],T_Ja_Nein[Code Wert JA/NEIN],"")</f>
        <v/>
      </c>
      <c r="D372" s="19" t="str">
        <f>IF(T_Liefertage[[#This Row],[Liefergruppe]]="","",T_Liefertage[[#This Row],[Liefergruppe]])</f>
        <v/>
      </c>
      <c r="E372" s="19" t="str">
        <f>IF(T_Liefertage[[#This Row],[Lieferart]]="","",T_Liefertage[[#This Row],[Lieferart]])</f>
        <v/>
      </c>
    </row>
    <row r="373" spans="1:5" s="13" customFormat="1" x14ac:dyDescent="0.25">
      <c r="A373" s="20" t="str">
        <f>_xlfn.XLOOKUP(T_Liefertage[[#This Row],[ART DES IMPORTS*]],T_Art_des_Imports[Art des Imports],T_Art_des_Imports[Art des Imports Code],"")</f>
        <v/>
      </c>
      <c r="B373" s="55" t="str">
        <f>IF(T_Liefertage[[#This Row],[DATUM*]]="","",T_Liefertage[[#This Row],[DATUM*]])</f>
        <v/>
      </c>
      <c r="C373" s="57" t="str">
        <f>_xlfn.XLOOKUP(T_Liefertage[[#This Row],[IST LIEFERTAG*]],T_Ja_Nein[Eingabe JA/NEIN],T_Ja_Nein[Code Wert JA/NEIN],"")</f>
        <v/>
      </c>
      <c r="D373" s="19" t="str">
        <f>IF(T_Liefertage[[#This Row],[Liefergruppe]]="","",T_Liefertage[[#This Row],[Liefergruppe]])</f>
        <v/>
      </c>
      <c r="E373" s="19" t="str">
        <f>IF(T_Liefertage[[#This Row],[Lieferart]]="","",T_Liefertage[[#This Row],[Lieferart]])</f>
        <v/>
      </c>
    </row>
    <row r="374" spans="1:5" s="13" customFormat="1" x14ac:dyDescent="0.25">
      <c r="A374" s="20" t="str">
        <f>_xlfn.XLOOKUP(T_Liefertage[[#This Row],[ART DES IMPORTS*]],T_Art_des_Imports[Art des Imports],T_Art_des_Imports[Art des Imports Code],"")</f>
        <v/>
      </c>
      <c r="B374" s="55" t="str">
        <f>IF(T_Liefertage[[#This Row],[DATUM*]]="","",T_Liefertage[[#This Row],[DATUM*]])</f>
        <v/>
      </c>
      <c r="C374" s="57" t="str">
        <f>_xlfn.XLOOKUP(T_Liefertage[[#This Row],[IST LIEFERTAG*]],T_Ja_Nein[Eingabe JA/NEIN],T_Ja_Nein[Code Wert JA/NEIN],"")</f>
        <v/>
      </c>
      <c r="D374" s="19" t="str">
        <f>IF(T_Liefertage[[#This Row],[Liefergruppe]]="","",T_Liefertage[[#This Row],[Liefergruppe]])</f>
        <v/>
      </c>
      <c r="E374" s="19" t="str">
        <f>IF(T_Liefertage[[#This Row],[Lieferart]]="","",T_Liefertage[[#This Row],[Lieferart]])</f>
        <v/>
      </c>
    </row>
    <row r="375" spans="1:5" s="13" customFormat="1" x14ac:dyDescent="0.25">
      <c r="A375" s="20" t="str">
        <f>_xlfn.XLOOKUP(T_Liefertage[[#This Row],[ART DES IMPORTS*]],T_Art_des_Imports[Art des Imports],T_Art_des_Imports[Art des Imports Code],"")</f>
        <v/>
      </c>
      <c r="B375" s="55" t="str">
        <f>IF(T_Liefertage[[#This Row],[DATUM*]]="","",T_Liefertage[[#This Row],[DATUM*]])</f>
        <v/>
      </c>
      <c r="C375" s="57" t="str">
        <f>_xlfn.XLOOKUP(T_Liefertage[[#This Row],[IST LIEFERTAG*]],T_Ja_Nein[Eingabe JA/NEIN],T_Ja_Nein[Code Wert JA/NEIN],"")</f>
        <v/>
      </c>
      <c r="D375" s="19" t="str">
        <f>IF(T_Liefertage[[#This Row],[Liefergruppe]]="","",T_Liefertage[[#This Row],[Liefergruppe]])</f>
        <v/>
      </c>
      <c r="E375" s="19" t="str">
        <f>IF(T_Liefertage[[#This Row],[Lieferart]]="","",T_Liefertage[[#This Row],[Lieferart]])</f>
        <v/>
      </c>
    </row>
    <row r="376" spans="1:5" s="13" customFormat="1" x14ac:dyDescent="0.25">
      <c r="A376" s="20" t="str">
        <f>_xlfn.XLOOKUP(T_Liefertage[[#This Row],[ART DES IMPORTS*]],T_Art_des_Imports[Art des Imports],T_Art_des_Imports[Art des Imports Code],"")</f>
        <v/>
      </c>
      <c r="B376" s="55" t="str">
        <f>IF(T_Liefertage[[#This Row],[DATUM*]]="","",T_Liefertage[[#This Row],[DATUM*]])</f>
        <v/>
      </c>
      <c r="C376" s="57" t="str">
        <f>_xlfn.XLOOKUP(T_Liefertage[[#This Row],[IST LIEFERTAG*]],T_Ja_Nein[Eingabe JA/NEIN],T_Ja_Nein[Code Wert JA/NEIN],"")</f>
        <v/>
      </c>
      <c r="D376" s="19" t="str">
        <f>IF(T_Liefertage[[#This Row],[Liefergruppe]]="","",T_Liefertage[[#This Row],[Liefergruppe]])</f>
        <v/>
      </c>
      <c r="E376" s="19" t="str">
        <f>IF(T_Liefertage[[#This Row],[Lieferart]]="","",T_Liefertage[[#This Row],[Lieferart]])</f>
        <v/>
      </c>
    </row>
    <row r="377" spans="1:5" s="13" customFormat="1" x14ac:dyDescent="0.25">
      <c r="A377" s="20" t="str">
        <f>_xlfn.XLOOKUP(T_Liefertage[[#This Row],[ART DES IMPORTS*]],T_Art_des_Imports[Art des Imports],T_Art_des_Imports[Art des Imports Code],"")</f>
        <v/>
      </c>
      <c r="B377" s="55" t="str">
        <f>IF(T_Liefertage[[#This Row],[DATUM*]]="","",T_Liefertage[[#This Row],[DATUM*]])</f>
        <v/>
      </c>
      <c r="C377" s="57" t="str">
        <f>_xlfn.XLOOKUP(T_Liefertage[[#This Row],[IST LIEFERTAG*]],T_Ja_Nein[Eingabe JA/NEIN],T_Ja_Nein[Code Wert JA/NEIN],"")</f>
        <v/>
      </c>
      <c r="D377" s="19" t="str">
        <f>IF(T_Liefertage[[#This Row],[Liefergruppe]]="","",T_Liefertage[[#This Row],[Liefergruppe]])</f>
        <v/>
      </c>
      <c r="E377" s="19" t="str">
        <f>IF(T_Liefertage[[#This Row],[Lieferart]]="","",T_Liefertage[[#This Row],[Lieferart]])</f>
        <v/>
      </c>
    </row>
    <row r="378" spans="1:5" s="13" customFormat="1" x14ac:dyDescent="0.25">
      <c r="A378" s="20" t="str">
        <f>_xlfn.XLOOKUP(T_Liefertage[[#This Row],[ART DES IMPORTS*]],T_Art_des_Imports[Art des Imports],T_Art_des_Imports[Art des Imports Code],"")</f>
        <v/>
      </c>
      <c r="B378" s="55" t="str">
        <f>IF(T_Liefertage[[#This Row],[DATUM*]]="","",T_Liefertage[[#This Row],[DATUM*]])</f>
        <v/>
      </c>
      <c r="C378" s="57" t="str">
        <f>_xlfn.XLOOKUP(T_Liefertage[[#This Row],[IST LIEFERTAG*]],T_Ja_Nein[Eingabe JA/NEIN],T_Ja_Nein[Code Wert JA/NEIN],"")</f>
        <v/>
      </c>
      <c r="D378" s="19" t="str">
        <f>IF(T_Liefertage[[#This Row],[Liefergruppe]]="","",T_Liefertage[[#This Row],[Liefergruppe]])</f>
        <v/>
      </c>
      <c r="E378" s="19" t="str">
        <f>IF(T_Liefertage[[#This Row],[Lieferart]]="","",T_Liefertage[[#This Row],[Lieferart]])</f>
        <v/>
      </c>
    </row>
    <row r="379" spans="1:5" s="13" customFormat="1" x14ac:dyDescent="0.25">
      <c r="A379" s="20" t="str">
        <f>_xlfn.XLOOKUP(T_Liefertage[[#This Row],[ART DES IMPORTS*]],T_Art_des_Imports[Art des Imports],T_Art_des_Imports[Art des Imports Code],"")</f>
        <v/>
      </c>
      <c r="B379" s="55" t="str">
        <f>IF(T_Liefertage[[#This Row],[DATUM*]]="","",T_Liefertage[[#This Row],[DATUM*]])</f>
        <v/>
      </c>
      <c r="C379" s="57" t="str">
        <f>_xlfn.XLOOKUP(T_Liefertage[[#This Row],[IST LIEFERTAG*]],T_Ja_Nein[Eingabe JA/NEIN],T_Ja_Nein[Code Wert JA/NEIN],"")</f>
        <v/>
      </c>
      <c r="D379" s="19" t="str">
        <f>IF(T_Liefertage[[#This Row],[Liefergruppe]]="","",T_Liefertage[[#This Row],[Liefergruppe]])</f>
        <v/>
      </c>
      <c r="E379" s="19" t="str">
        <f>IF(T_Liefertage[[#This Row],[Lieferart]]="","",T_Liefertage[[#This Row],[Lieferart]])</f>
        <v/>
      </c>
    </row>
    <row r="380" spans="1:5" s="13" customFormat="1" x14ac:dyDescent="0.25">
      <c r="A380" s="20" t="str">
        <f>_xlfn.XLOOKUP(T_Liefertage[[#This Row],[ART DES IMPORTS*]],T_Art_des_Imports[Art des Imports],T_Art_des_Imports[Art des Imports Code],"")</f>
        <v/>
      </c>
      <c r="B380" s="55" t="str">
        <f>IF(T_Liefertage[[#This Row],[DATUM*]]="","",T_Liefertage[[#This Row],[DATUM*]])</f>
        <v/>
      </c>
      <c r="C380" s="57" t="str">
        <f>_xlfn.XLOOKUP(T_Liefertage[[#This Row],[IST LIEFERTAG*]],T_Ja_Nein[Eingabe JA/NEIN],T_Ja_Nein[Code Wert JA/NEIN],"")</f>
        <v/>
      </c>
      <c r="D380" s="19" t="str">
        <f>IF(T_Liefertage[[#This Row],[Liefergruppe]]="","",T_Liefertage[[#This Row],[Liefergruppe]])</f>
        <v/>
      </c>
      <c r="E380" s="19" t="str">
        <f>IF(T_Liefertage[[#This Row],[Lieferart]]="","",T_Liefertage[[#This Row],[Lieferart]])</f>
        <v/>
      </c>
    </row>
    <row r="381" spans="1:5" s="13" customFormat="1" x14ac:dyDescent="0.25">
      <c r="A381" s="20" t="str">
        <f>_xlfn.XLOOKUP(T_Liefertage[[#This Row],[ART DES IMPORTS*]],T_Art_des_Imports[Art des Imports],T_Art_des_Imports[Art des Imports Code],"")</f>
        <v/>
      </c>
      <c r="B381" s="55" t="str">
        <f>IF(T_Liefertage[[#This Row],[DATUM*]]="","",T_Liefertage[[#This Row],[DATUM*]])</f>
        <v/>
      </c>
      <c r="C381" s="57" t="str">
        <f>_xlfn.XLOOKUP(T_Liefertage[[#This Row],[IST LIEFERTAG*]],T_Ja_Nein[Eingabe JA/NEIN],T_Ja_Nein[Code Wert JA/NEIN],"")</f>
        <v/>
      </c>
      <c r="D381" s="19" t="str">
        <f>IF(T_Liefertage[[#This Row],[Liefergruppe]]="","",T_Liefertage[[#This Row],[Liefergruppe]])</f>
        <v/>
      </c>
      <c r="E381" s="19" t="str">
        <f>IF(T_Liefertage[[#This Row],[Lieferart]]="","",T_Liefertage[[#This Row],[Lieferart]])</f>
        <v/>
      </c>
    </row>
    <row r="382" spans="1:5" s="13" customFormat="1" x14ac:dyDescent="0.25">
      <c r="A382" s="20" t="str">
        <f>_xlfn.XLOOKUP(T_Liefertage[[#This Row],[ART DES IMPORTS*]],T_Art_des_Imports[Art des Imports],T_Art_des_Imports[Art des Imports Code],"")</f>
        <v/>
      </c>
      <c r="B382" s="55" t="str">
        <f>IF(T_Liefertage[[#This Row],[DATUM*]]="","",T_Liefertage[[#This Row],[DATUM*]])</f>
        <v/>
      </c>
      <c r="C382" s="57" t="str">
        <f>_xlfn.XLOOKUP(T_Liefertage[[#This Row],[IST LIEFERTAG*]],T_Ja_Nein[Eingabe JA/NEIN],T_Ja_Nein[Code Wert JA/NEIN],"")</f>
        <v/>
      </c>
      <c r="D382" s="19" t="str">
        <f>IF(T_Liefertage[[#This Row],[Liefergruppe]]="","",T_Liefertage[[#This Row],[Liefergruppe]])</f>
        <v/>
      </c>
      <c r="E382" s="19" t="str">
        <f>IF(T_Liefertage[[#This Row],[Lieferart]]="","",T_Liefertage[[#This Row],[Lieferart]])</f>
        <v/>
      </c>
    </row>
    <row r="383" spans="1:5" s="13" customFormat="1" x14ac:dyDescent="0.25">
      <c r="A383" s="20" t="str">
        <f>_xlfn.XLOOKUP(T_Liefertage[[#This Row],[ART DES IMPORTS*]],T_Art_des_Imports[Art des Imports],T_Art_des_Imports[Art des Imports Code],"")</f>
        <v/>
      </c>
      <c r="B383" s="55" t="str">
        <f>IF(T_Liefertage[[#This Row],[DATUM*]]="","",T_Liefertage[[#This Row],[DATUM*]])</f>
        <v/>
      </c>
      <c r="C383" s="57" t="str">
        <f>_xlfn.XLOOKUP(T_Liefertage[[#This Row],[IST LIEFERTAG*]],T_Ja_Nein[Eingabe JA/NEIN],T_Ja_Nein[Code Wert JA/NEIN],"")</f>
        <v/>
      </c>
      <c r="D383" s="19" t="str">
        <f>IF(T_Liefertage[[#This Row],[Liefergruppe]]="","",T_Liefertage[[#This Row],[Liefergruppe]])</f>
        <v/>
      </c>
      <c r="E383" s="19" t="str">
        <f>IF(T_Liefertage[[#This Row],[Lieferart]]="","",T_Liefertage[[#This Row],[Lieferart]])</f>
        <v/>
      </c>
    </row>
    <row r="384" spans="1:5" s="13" customFormat="1" x14ac:dyDescent="0.25">
      <c r="A384" s="20" t="str">
        <f>_xlfn.XLOOKUP(T_Liefertage[[#This Row],[ART DES IMPORTS*]],T_Art_des_Imports[Art des Imports],T_Art_des_Imports[Art des Imports Code],"")</f>
        <v/>
      </c>
      <c r="B384" s="55" t="str">
        <f>IF(T_Liefertage[[#This Row],[DATUM*]]="","",T_Liefertage[[#This Row],[DATUM*]])</f>
        <v/>
      </c>
      <c r="C384" s="57" t="str">
        <f>_xlfn.XLOOKUP(T_Liefertage[[#This Row],[IST LIEFERTAG*]],T_Ja_Nein[Eingabe JA/NEIN],T_Ja_Nein[Code Wert JA/NEIN],"")</f>
        <v/>
      </c>
      <c r="D384" s="19" t="str">
        <f>IF(T_Liefertage[[#This Row],[Liefergruppe]]="","",T_Liefertage[[#This Row],[Liefergruppe]])</f>
        <v/>
      </c>
      <c r="E384" s="19" t="str">
        <f>IF(T_Liefertage[[#This Row],[Lieferart]]="","",T_Liefertage[[#This Row],[Lieferart]])</f>
        <v/>
      </c>
    </row>
    <row r="385" spans="1:5" s="13" customFormat="1" x14ac:dyDescent="0.25">
      <c r="A385" s="20" t="str">
        <f>_xlfn.XLOOKUP(T_Liefertage[[#This Row],[ART DES IMPORTS*]],T_Art_des_Imports[Art des Imports],T_Art_des_Imports[Art des Imports Code],"")</f>
        <v/>
      </c>
      <c r="B385" s="55" t="str">
        <f>IF(T_Liefertage[[#This Row],[DATUM*]]="","",T_Liefertage[[#This Row],[DATUM*]])</f>
        <v/>
      </c>
      <c r="C385" s="57" t="str">
        <f>_xlfn.XLOOKUP(T_Liefertage[[#This Row],[IST LIEFERTAG*]],T_Ja_Nein[Eingabe JA/NEIN],T_Ja_Nein[Code Wert JA/NEIN],"")</f>
        <v/>
      </c>
      <c r="D385" s="19" t="str">
        <f>IF(T_Liefertage[[#This Row],[Liefergruppe]]="","",T_Liefertage[[#This Row],[Liefergruppe]])</f>
        <v/>
      </c>
      <c r="E385" s="19" t="str">
        <f>IF(T_Liefertage[[#This Row],[Lieferart]]="","",T_Liefertage[[#This Row],[Lieferart]])</f>
        <v/>
      </c>
    </row>
    <row r="386" spans="1:5" s="13" customFormat="1" x14ac:dyDescent="0.25">
      <c r="A386" s="20" t="str">
        <f>_xlfn.XLOOKUP(T_Liefertage[[#This Row],[ART DES IMPORTS*]],T_Art_des_Imports[Art des Imports],T_Art_des_Imports[Art des Imports Code],"")</f>
        <v/>
      </c>
      <c r="B386" s="55" t="str">
        <f>IF(T_Liefertage[[#This Row],[DATUM*]]="","",T_Liefertage[[#This Row],[DATUM*]])</f>
        <v/>
      </c>
      <c r="C386" s="57" t="str">
        <f>_xlfn.XLOOKUP(T_Liefertage[[#This Row],[IST LIEFERTAG*]],T_Ja_Nein[Eingabe JA/NEIN],T_Ja_Nein[Code Wert JA/NEIN],"")</f>
        <v/>
      </c>
      <c r="D386" s="19" t="str">
        <f>IF(T_Liefertage[[#This Row],[Liefergruppe]]="","",T_Liefertage[[#This Row],[Liefergruppe]])</f>
        <v/>
      </c>
      <c r="E386" s="19" t="str">
        <f>IF(T_Liefertage[[#This Row],[Lieferart]]="","",T_Liefertage[[#This Row],[Lieferart]])</f>
        <v/>
      </c>
    </row>
    <row r="387" spans="1:5" s="13" customFormat="1" x14ac:dyDescent="0.25">
      <c r="A387" s="20" t="str">
        <f>_xlfn.XLOOKUP(T_Liefertage[[#This Row],[ART DES IMPORTS*]],T_Art_des_Imports[Art des Imports],T_Art_des_Imports[Art des Imports Code],"")</f>
        <v/>
      </c>
      <c r="B387" s="55" t="str">
        <f>IF(T_Liefertage[[#This Row],[DATUM*]]="","",T_Liefertage[[#This Row],[DATUM*]])</f>
        <v/>
      </c>
      <c r="C387" s="57" t="str">
        <f>_xlfn.XLOOKUP(T_Liefertage[[#This Row],[IST LIEFERTAG*]],T_Ja_Nein[Eingabe JA/NEIN],T_Ja_Nein[Code Wert JA/NEIN],"")</f>
        <v/>
      </c>
      <c r="D387" s="19" t="str">
        <f>IF(T_Liefertage[[#This Row],[Liefergruppe]]="","",T_Liefertage[[#This Row],[Liefergruppe]])</f>
        <v/>
      </c>
      <c r="E387" s="19" t="str">
        <f>IF(T_Liefertage[[#This Row],[Lieferart]]="","",T_Liefertage[[#This Row],[Lieferart]])</f>
        <v/>
      </c>
    </row>
    <row r="388" spans="1:5" s="13" customFormat="1" x14ac:dyDescent="0.25">
      <c r="A388" s="20" t="str">
        <f>_xlfn.XLOOKUP(T_Liefertage[[#This Row],[ART DES IMPORTS*]],T_Art_des_Imports[Art des Imports],T_Art_des_Imports[Art des Imports Code],"")</f>
        <v/>
      </c>
      <c r="B388" s="55" t="str">
        <f>IF(T_Liefertage[[#This Row],[DATUM*]]="","",T_Liefertage[[#This Row],[DATUM*]])</f>
        <v/>
      </c>
      <c r="C388" s="57" t="str">
        <f>_xlfn.XLOOKUP(T_Liefertage[[#This Row],[IST LIEFERTAG*]],T_Ja_Nein[Eingabe JA/NEIN],T_Ja_Nein[Code Wert JA/NEIN],"")</f>
        <v/>
      </c>
      <c r="D388" s="19" t="str">
        <f>IF(T_Liefertage[[#This Row],[Liefergruppe]]="","",T_Liefertage[[#This Row],[Liefergruppe]])</f>
        <v/>
      </c>
      <c r="E388" s="19" t="str">
        <f>IF(T_Liefertage[[#This Row],[Lieferart]]="","",T_Liefertage[[#This Row],[Lieferart]])</f>
        <v/>
      </c>
    </row>
    <row r="389" spans="1:5" s="13" customFormat="1" x14ac:dyDescent="0.25">
      <c r="A389" s="20" t="str">
        <f>_xlfn.XLOOKUP(T_Liefertage[[#This Row],[ART DES IMPORTS*]],T_Art_des_Imports[Art des Imports],T_Art_des_Imports[Art des Imports Code],"")</f>
        <v/>
      </c>
      <c r="B389" s="55" t="str">
        <f>IF(T_Liefertage[[#This Row],[DATUM*]]="","",T_Liefertage[[#This Row],[DATUM*]])</f>
        <v/>
      </c>
      <c r="C389" s="57" t="str">
        <f>_xlfn.XLOOKUP(T_Liefertage[[#This Row],[IST LIEFERTAG*]],T_Ja_Nein[Eingabe JA/NEIN],T_Ja_Nein[Code Wert JA/NEIN],"")</f>
        <v/>
      </c>
      <c r="D389" s="19" t="str">
        <f>IF(T_Liefertage[[#This Row],[Liefergruppe]]="","",T_Liefertage[[#This Row],[Liefergruppe]])</f>
        <v/>
      </c>
      <c r="E389" s="19" t="str">
        <f>IF(T_Liefertage[[#This Row],[Lieferart]]="","",T_Liefertage[[#This Row],[Lieferart]])</f>
        <v/>
      </c>
    </row>
    <row r="390" spans="1:5" s="13" customFormat="1" x14ac:dyDescent="0.25">
      <c r="A390" s="20" t="str">
        <f>_xlfn.XLOOKUP(T_Liefertage[[#This Row],[ART DES IMPORTS*]],T_Art_des_Imports[Art des Imports],T_Art_des_Imports[Art des Imports Code],"")</f>
        <v/>
      </c>
      <c r="B390" s="55" t="str">
        <f>IF(T_Liefertage[[#This Row],[DATUM*]]="","",T_Liefertage[[#This Row],[DATUM*]])</f>
        <v/>
      </c>
      <c r="C390" s="57" t="str">
        <f>_xlfn.XLOOKUP(T_Liefertage[[#This Row],[IST LIEFERTAG*]],T_Ja_Nein[Eingabe JA/NEIN],T_Ja_Nein[Code Wert JA/NEIN],"")</f>
        <v/>
      </c>
      <c r="D390" s="19" t="str">
        <f>IF(T_Liefertage[[#This Row],[Liefergruppe]]="","",T_Liefertage[[#This Row],[Liefergruppe]])</f>
        <v/>
      </c>
      <c r="E390" s="19" t="str">
        <f>IF(T_Liefertage[[#This Row],[Lieferart]]="","",T_Liefertage[[#This Row],[Lieferart]])</f>
        <v/>
      </c>
    </row>
    <row r="391" spans="1:5" s="13" customFormat="1" x14ac:dyDescent="0.25">
      <c r="A391" s="20" t="str">
        <f>_xlfn.XLOOKUP(T_Liefertage[[#This Row],[ART DES IMPORTS*]],T_Art_des_Imports[Art des Imports],T_Art_des_Imports[Art des Imports Code],"")</f>
        <v/>
      </c>
      <c r="B391" s="55" t="str">
        <f>IF(T_Liefertage[[#This Row],[DATUM*]]="","",T_Liefertage[[#This Row],[DATUM*]])</f>
        <v/>
      </c>
      <c r="C391" s="57" t="str">
        <f>_xlfn.XLOOKUP(T_Liefertage[[#This Row],[IST LIEFERTAG*]],T_Ja_Nein[Eingabe JA/NEIN],T_Ja_Nein[Code Wert JA/NEIN],"")</f>
        <v/>
      </c>
      <c r="D391" s="19" t="str">
        <f>IF(T_Liefertage[[#This Row],[Liefergruppe]]="","",T_Liefertage[[#This Row],[Liefergruppe]])</f>
        <v/>
      </c>
      <c r="E391" s="19" t="str">
        <f>IF(T_Liefertage[[#This Row],[Lieferart]]="","",T_Liefertage[[#This Row],[Lieferart]])</f>
        <v/>
      </c>
    </row>
    <row r="392" spans="1:5" s="13" customFormat="1" x14ac:dyDescent="0.25">
      <c r="A392" s="20" t="str">
        <f>_xlfn.XLOOKUP(T_Liefertage[[#This Row],[ART DES IMPORTS*]],T_Art_des_Imports[Art des Imports],T_Art_des_Imports[Art des Imports Code],"")</f>
        <v/>
      </c>
      <c r="B392" s="55" t="str">
        <f>IF(T_Liefertage[[#This Row],[DATUM*]]="","",T_Liefertage[[#This Row],[DATUM*]])</f>
        <v/>
      </c>
      <c r="C392" s="57" t="str">
        <f>_xlfn.XLOOKUP(T_Liefertage[[#This Row],[IST LIEFERTAG*]],T_Ja_Nein[Eingabe JA/NEIN],T_Ja_Nein[Code Wert JA/NEIN],"")</f>
        <v/>
      </c>
      <c r="D392" s="19" t="str">
        <f>IF(T_Liefertage[[#This Row],[Liefergruppe]]="","",T_Liefertage[[#This Row],[Liefergruppe]])</f>
        <v/>
      </c>
      <c r="E392" s="19" t="str">
        <f>IF(T_Liefertage[[#This Row],[Lieferart]]="","",T_Liefertage[[#This Row],[Lieferart]])</f>
        <v/>
      </c>
    </row>
    <row r="393" spans="1:5" s="13" customFormat="1" x14ac:dyDescent="0.25">
      <c r="A393" s="20" t="str">
        <f>_xlfn.XLOOKUP(T_Liefertage[[#This Row],[ART DES IMPORTS*]],T_Art_des_Imports[Art des Imports],T_Art_des_Imports[Art des Imports Code],"")</f>
        <v/>
      </c>
      <c r="B393" s="55" t="str">
        <f>IF(T_Liefertage[[#This Row],[DATUM*]]="","",T_Liefertage[[#This Row],[DATUM*]])</f>
        <v/>
      </c>
      <c r="C393" s="57" t="str">
        <f>_xlfn.XLOOKUP(T_Liefertage[[#This Row],[IST LIEFERTAG*]],T_Ja_Nein[Eingabe JA/NEIN],T_Ja_Nein[Code Wert JA/NEIN],"")</f>
        <v/>
      </c>
      <c r="D393" s="19" t="str">
        <f>IF(T_Liefertage[[#This Row],[Liefergruppe]]="","",T_Liefertage[[#This Row],[Liefergruppe]])</f>
        <v/>
      </c>
      <c r="E393" s="19" t="str">
        <f>IF(T_Liefertage[[#This Row],[Lieferart]]="","",T_Liefertage[[#This Row],[Lieferart]])</f>
        <v/>
      </c>
    </row>
    <row r="394" spans="1:5" s="13" customFormat="1" x14ac:dyDescent="0.25">
      <c r="A394" s="20" t="str">
        <f>_xlfn.XLOOKUP(T_Liefertage[[#This Row],[ART DES IMPORTS*]],T_Art_des_Imports[Art des Imports],T_Art_des_Imports[Art des Imports Code],"")</f>
        <v/>
      </c>
      <c r="B394" s="55" t="str">
        <f>IF(T_Liefertage[[#This Row],[DATUM*]]="","",T_Liefertage[[#This Row],[DATUM*]])</f>
        <v/>
      </c>
      <c r="C394" s="57" t="str">
        <f>_xlfn.XLOOKUP(T_Liefertage[[#This Row],[IST LIEFERTAG*]],T_Ja_Nein[Eingabe JA/NEIN],T_Ja_Nein[Code Wert JA/NEIN],"")</f>
        <v/>
      </c>
      <c r="D394" s="19" t="str">
        <f>IF(T_Liefertage[[#This Row],[Liefergruppe]]="","",T_Liefertage[[#This Row],[Liefergruppe]])</f>
        <v/>
      </c>
      <c r="E394" s="19" t="str">
        <f>IF(T_Liefertage[[#This Row],[Lieferart]]="","",T_Liefertage[[#This Row],[Lieferart]])</f>
        <v/>
      </c>
    </row>
    <row r="395" spans="1:5" s="13" customFormat="1" x14ac:dyDescent="0.25">
      <c r="A395" s="20" t="str">
        <f>_xlfn.XLOOKUP(T_Liefertage[[#This Row],[ART DES IMPORTS*]],T_Art_des_Imports[Art des Imports],T_Art_des_Imports[Art des Imports Code],"")</f>
        <v/>
      </c>
      <c r="B395" s="55" t="str">
        <f>IF(T_Liefertage[[#This Row],[DATUM*]]="","",T_Liefertage[[#This Row],[DATUM*]])</f>
        <v/>
      </c>
      <c r="C395" s="57" t="str">
        <f>_xlfn.XLOOKUP(T_Liefertage[[#This Row],[IST LIEFERTAG*]],T_Ja_Nein[Eingabe JA/NEIN],T_Ja_Nein[Code Wert JA/NEIN],"")</f>
        <v/>
      </c>
      <c r="D395" s="19" t="str">
        <f>IF(T_Liefertage[[#This Row],[Liefergruppe]]="","",T_Liefertage[[#This Row],[Liefergruppe]])</f>
        <v/>
      </c>
      <c r="E395" s="19" t="str">
        <f>IF(T_Liefertage[[#This Row],[Lieferart]]="","",T_Liefertage[[#This Row],[Lieferart]])</f>
        <v/>
      </c>
    </row>
    <row r="396" spans="1:5" s="13" customFormat="1" x14ac:dyDescent="0.25">
      <c r="A396" s="20" t="str">
        <f>_xlfn.XLOOKUP(T_Liefertage[[#This Row],[ART DES IMPORTS*]],T_Art_des_Imports[Art des Imports],T_Art_des_Imports[Art des Imports Code],"")</f>
        <v/>
      </c>
      <c r="B396" s="55" t="str">
        <f>IF(T_Liefertage[[#This Row],[DATUM*]]="","",T_Liefertage[[#This Row],[DATUM*]])</f>
        <v/>
      </c>
      <c r="C396" s="57" t="str">
        <f>_xlfn.XLOOKUP(T_Liefertage[[#This Row],[IST LIEFERTAG*]],T_Ja_Nein[Eingabe JA/NEIN],T_Ja_Nein[Code Wert JA/NEIN],"")</f>
        <v/>
      </c>
      <c r="D396" s="19" t="str">
        <f>IF(T_Liefertage[[#This Row],[Liefergruppe]]="","",T_Liefertage[[#This Row],[Liefergruppe]])</f>
        <v/>
      </c>
      <c r="E396" s="19" t="str">
        <f>IF(T_Liefertage[[#This Row],[Lieferart]]="","",T_Liefertage[[#This Row],[Lieferart]])</f>
        <v/>
      </c>
    </row>
    <row r="397" spans="1:5" s="13" customFormat="1" x14ac:dyDescent="0.25">
      <c r="A397" s="20" t="str">
        <f>_xlfn.XLOOKUP(T_Liefertage[[#This Row],[ART DES IMPORTS*]],T_Art_des_Imports[Art des Imports],T_Art_des_Imports[Art des Imports Code],"")</f>
        <v/>
      </c>
      <c r="B397" s="55" t="str">
        <f>IF(T_Liefertage[[#This Row],[DATUM*]]="","",T_Liefertage[[#This Row],[DATUM*]])</f>
        <v/>
      </c>
      <c r="C397" s="57" t="str">
        <f>_xlfn.XLOOKUP(T_Liefertage[[#This Row],[IST LIEFERTAG*]],T_Ja_Nein[Eingabe JA/NEIN],T_Ja_Nein[Code Wert JA/NEIN],"")</f>
        <v/>
      </c>
      <c r="D397" s="19" t="str">
        <f>IF(T_Liefertage[[#This Row],[Liefergruppe]]="","",T_Liefertage[[#This Row],[Liefergruppe]])</f>
        <v/>
      </c>
      <c r="E397" s="19" t="str">
        <f>IF(T_Liefertage[[#This Row],[Lieferart]]="","",T_Liefertage[[#This Row],[Lieferart]])</f>
        <v/>
      </c>
    </row>
    <row r="398" spans="1:5" s="13" customFormat="1" x14ac:dyDescent="0.25">
      <c r="A398" s="20" t="str">
        <f>_xlfn.XLOOKUP(T_Liefertage[[#This Row],[ART DES IMPORTS*]],T_Art_des_Imports[Art des Imports],T_Art_des_Imports[Art des Imports Code],"")</f>
        <v/>
      </c>
      <c r="B398" s="55" t="str">
        <f>IF(T_Liefertage[[#This Row],[DATUM*]]="","",T_Liefertage[[#This Row],[DATUM*]])</f>
        <v/>
      </c>
      <c r="C398" s="57" t="str">
        <f>_xlfn.XLOOKUP(T_Liefertage[[#This Row],[IST LIEFERTAG*]],T_Ja_Nein[Eingabe JA/NEIN],T_Ja_Nein[Code Wert JA/NEIN],"")</f>
        <v/>
      </c>
      <c r="D398" s="19" t="str">
        <f>IF(T_Liefertage[[#This Row],[Liefergruppe]]="","",T_Liefertage[[#This Row],[Liefergruppe]])</f>
        <v/>
      </c>
      <c r="E398" s="19" t="str">
        <f>IF(T_Liefertage[[#This Row],[Lieferart]]="","",T_Liefertage[[#This Row],[Lieferart]])</f>
        <v/>
      </c>
    </row>
    <row r="399" spans="1:5" s="13" customFormat="1" x14ac:dyDescent="0.25">
      <c r="A399" s="20" t="str">
        <f>_xlfn.XLOOKUP(T_Liefertage[[#This Row],[ART DES IMPORTS*]],T_Art_des_Imports[Art des Imports],T_Art_des_Imports[Art des Imports Code],"")</f>
        <v/>
      </c>
      <c r="B399" s="55" t="str">
        <f>IF(T_Liefertage[[#This Row],[DATUM*]]="","",T_Liefertage[[#This Row],[DATUM*]])</f>
        <v/>
      </c>
      <c r="C399" s="57" t="str">
        <f>_xlfn.XLOOKUP(T_Liefertage[[#This Row],[IST LIEFERTAG*]],T_Ja_Nein[Eingabe JA/NEIN],T_Ja_Nein[Code Wert JA/NEIN],"")</f>
        <v/>
      </c>
      <c r="D399" s="19" t="str">
        <f>IF(T_Liefertage[[#This Row],[Liefergruppe]]="","",T_Liefertage[[#This Row],[Liefergruppe]])</f>
        <v/>
      </c>
      <c r="E399" s="19" t="str">
        <f>IF(T_Liefertage[[#This Row],[Lieferart]]="","",T_Liefertage[[#This Row],[Lieferart]])</f>
        <v/>
      </c>
    </row>
    <row r="400" spans="1:5" s="13" customFormat="1" x14ac:dyDescent="0.25">
      <c r="A400" s="20" t="str">
        <f>_xlfn.XLOOKUP(T_Liefertage[[#This Row],[ART DES IMPORTS*]],T_Art_des_Imports[Art des Imports],T_Art_des_Imports[Art des Imports Code],"")</f>
        <v/>
      </c>
      <c r="B400" s="55" t="str">
        <f>IF(T_Liefertage[[#This Row],[DATUM*]]="","",T_Liefertage[[#This Row],[DATUM*]])</f>
        <v/>
      </c>
      <c r="C400" s="57" t="str">
        <f>_xlfn.XLOOKUP(T_Liefertage[[#This Row],[IST LIEFERTAG*]],T_Ja_Nein[Eingabe JA/NEIN],T_Ja_Nein[Code Wert JA/NEIN],"")</f>
        <v/>
      </c>
      <c r="D400" s="19" t="str">
        <f>IF(T_Liefertage[[#This Row],[Liefergruppe]]="","",T_Liefertage[[#This Row],[Liefergruppe]])</f>
        <v/>
      </c>
      <c r="E400" s="19" t="str">
        <f>IF(T_Liefertage[[#This Row],[Lieferart]]="","",T_Liefertage[[#This Row],[Lieferart]])</f>
        <v/>
      </c>
    </row>
    <row r="401" spans="1:5" s="13" customFormat="1" x14ac:dyDescent="0.25">
      <c r="A401" s="20" t="str">
        <f>_xlfn.XLOOKUP(T_Liefertage[[#This Row],[ART DES IMPORTS*]],T_Art_des_Imports[Art des Imports],T_Art_des_Imports[Art des Imports Code],"")</f>
        <v/>
      </c>
      <c r="B401" s="55" t="str">
        <f>IF(T_Liefertage[[#This Row],[DATUM*]]="","",T_Liefertage[[#This Row],[DATUM*]])</f>
        <v/>
      </c>
      <c r="C401" s="57" t="str">
        <f>_xlfn.XLOOKUP(T_Liefertage[[#This Row],[IST LIEFERTAG*]],T_Ja_Nein[Eingabe JA/NEIN],T_Ja_Nein[Code Wert JA/NEIN],"")</f>
        <v/>
      </c>
      <c r="D401" s="19" t="str">
        <f>IF(T_Liefertage[[#This Row],[Liefergruppe]]="","",T_Liefertage[[#This Row],[Liefergruppe]])</f>
        <v/>
      </c>
      <c r="E401" s="19" t="str">
        <f>IF(T_Liefertage[[#This Row],[Lieferart]]="","",T_Liefertage[[#This Row],[Lieferart]])</f>
        <v/>
      </c>
    </row>
    <row r="402" spans="1:5" s="13" customFormat="1" x14ac:dyDescent="0.25">
      <c r="A402" s="20" t="str">
        <f>_xlfn.XLOOKUP(T_Liefertage[[#This Row],[ART DES IMPORTS*]],T_Art_des_Imports[Art des Imports],T_Art_des_Imports[Art des Imports Code],"")</f>
        <v/>
      </c>
      <c r="B402" s="55" t="str">
        <f>IF(T_Liefertage[[#This Row],[DATUM*]]="","",T_Liefertage[[#This Row],[DATUM*]])</f>
        <v/>
      </c>
      <c r="C402" s="57" t="str">
        <f>_xlfn.XLOOKUP(T_Liefertage[[#This Row],[IST LIEFERTAG*]],T_Ja_Nein[Eingabe JA/NEIN],T_Ja_Nein[Code Wert JA/NEIN],"")</f>
        <v/>
      </c>
      <c r="D402" s="19" t="str">
        <f>IF(T_Liefertage[[#This Row],[Liefergruppe]]="","",T_Liefertage[[#This Row],[Liefergruppe]])</f>
        <v/>
      </c>
      <c r="E402" s="19" t="str">
        <f>IF(T_Liefertage[[#This Row],[Lieferart]]="","",T_Liefertage[[#This Row],[Lieferart]])</f>
        <v/>
      </c>
    </row>
    <row r="403" spans="1:5" s="13" customFormat="1" x14ac:dyDescent="0.25">
      <c r="A403" s="20" t="str">
        <f>_xlfn.XLOOKUP(T_Liefertage[[#This Row],[ART DES IMPORTS*]],T_Art_des_Imports[Art des Imports],T_Art_des_Imports[Art des Imports Code],"")</f>
        <v/>
      </c>
      <c r="B403" s="55" t="str">
        <f>IF(T_Liefertage[[#This Row],[DATUM*]]="","",T_Liefertage[[#This Row],[DATUM*]])</f>
        <v/>
      </c>
      <c r="C403" s="57" t="str">
        <f>_xlfn.XLOOKUP(T_Liefertage[[#This Row],[IST LIEFERTAG*]],T_Ja_Nein[Eingabe JA/NEIN],T_Ja_Nein[Code Wert JA/NEIN],"")</f>
        <v/>
      </c>
      <c r="D403" s="19" t="str">
        <f>IF(T_Liefertage[[#This Row],[Liefergruppe]]="","",T_Liefertage[[#This Row],[Liefergruppe]])</f>
        <v/>
      </c>
      <c r="E403" s="19" t="str">
        <f>IF(T_Liefertage[[#This Row],[Lieferart]]="","",T_Liefertage[[#This Row],[Lieferart]])</f>
        <v/>
      </c>
    </row>
    <row r="404" spans="1:5" s="13" customFormat="1" x14ac:dyDescent="0.25">
      <c r="A404" s="20" t="str">
        <f>_xlfn.XLOOKUP(T_Liefertage[[#This Row],[ART DES IMPORTS*]],T_Art_des_Imports[Art des Imports],T_Art_des_Imports[Art des Imports Code],"")</f>
        <v/>
      </c>
      <c r="B404" s="55" t="str">
        <f>IF(T_Liefertage[[#This Row],[DATUM*]]="","",T_Liefertage[[#This Row],[DATUM*]])</f>
        <v/>
      </c>
      <c r="C404" s="57" t="str">
        <f>_xlfn.XLOOKUP(T_Liefertage[[#This Row],[IST LIEFERTAG*]],T_Ja_Nein[Eingabe JA/NEIN],T_Ja_Nein[Code Wert JA/NEIN],"")</f>
        <v/>
      </c>
      <c r="D404" s="19" t="str">
        <f>IF(T_Liefertage[[#This Row],[Liefergruppe]]="","",T_Liefertage[[#This Row],[Liefergruppe]])</f>
        <v/>
      </c>
      <c r="E404" s="19" t="str">
        <f>IF(T_Liefertage[[#This Row],[Lieferart]]="","",T_Liefertage[[#This Row],[Lieferart]])</f>
        <v/>
      </c>
    </row>
    <row r="405" spans="1:5" s="13" customFormat="1" x14ac:dyDescent="0.25">
      <c r="A405" s="20" t="str">
        <f>_xlfn.XLOOKUP(T_Liefertage[[#This Row],[ART DES IMPORTS*]],T_Art_des_Imports[Art des Imports],T_Art_des_Imports[Art des Imports Code],"")</f>
        <v/>
      </c>
      <c r="B405" s="55" t="str">
        <f>IF(T_Liefertage[[#This Row],[DATUM*]]="","",T_Liefertage[[#This Row],[DATUM*]])</f>
        <v/>
      </c>
      <c r="C405" s="57" t="str">
        <f>_xlfn.XLOOKUP(T_Liefertage[[#This Row],[IST LIEFERTAG*]],T_Ja_Nein[Eingabe JA/NEIN],T_Ja_Nein[Code Wert JA/NEIN],"")</f>
        <v/>
      </c>
      <c r="D405" s="19" t="str">
        <f>IF(T_Liefertage[[#This Row],[Liefergruppe]]="","",T_Liefertage[[#This Row],[Liefergruppe]])</f>
        <v/>
      </c>
      <c r="E405" s="19" t="str">
        <f>IF(T_Liefertage[[#This Row],[Lieferart]]="","",T_Liefertage[[#This Row],[Lieferart]])</f>
        <v/>
      </c>
    </row>
    <row r="406" spans="1:5" s="13" customFormat="1" x14ac:dyDescent="0.25">
      <c r="A406" s="20" t="str">
        <f>_xlfn.XLOOKUP(T_Liefertage[[#This Row],[ART DES IMPORTS*]],T_Art_des_Imports[Art des Imports],T_Art_des_Imports[Art des Imports Code],"")</f>
        <v/>
      </c>
      <c r="B406" s="55" t="str">
        <f>IF(T_Liefertage[[#This Row],[DATUM*]]="","",T_Liefertage[[#This Row],[DATUM*]])</f>
        <v/>
      </c>
      <c r="C406" s="57" t="str">
        <f>_xlfn.XLOOKUP(T_Liefertage[[#This Row],[IST LIEFERTAG*]],T_Ja_Nein[Eingabe JA/NEIN],T_Ja_Nein[Code Wert JA/NEIN],"")</f>
        <v/>
      </c>
      <c r="D406" s="19" t="str">
        <f>IF(T_Liefertage[[#This Row],[Liefergruppe]]="","",T_Liefertage[[#This Row],[Liefergruppe]])</f>
        <v/>
      </c>
      <c r="E406" s="19" t="str">
        <f>IF(T_Liefertage[[#This Row],[Lieferart]]="","",T_Liefertage[[#This Row],[Lieferart]])</f>
        <v/>
      </c>
    </row>
    <row r="407" spans="1:5" s="13" customFormat="1" x14ac:dyDescent="0.25">
      <c r="A407" s="20" t="str">
        <f>_xlfn.XLOOKUP(T_Liefertage[[#This Row],[ART DES IMPORTS*]],T_Art_des_Imports[Art des Imports],T_Art_des_Imports[Art des Imports Code],"")</f>
        <v/>
      </c>
      <c r="B407" s="55" t="str">
        <f>IF(T_Liefertage[[#This Row],[DATUM*]]="","",T_Liefertage[[#This Row],[DATUM*]])</f>
        <v/>
      </c>
      <c r="C407" s="57" t="str">
        <f>_xlfn.XLOOKUP(T_Liefertage[[#This Row],[IST LIEFERTAG*]],T_Ja_Nein[Eingabe JA/NEIN],T_Ja_Nein[Code Wert JA/NEIN],"")</f>
        <v/>
      </c>
      <c r="D407" s="19" t="str">
        <f>IF(T_Liefertage[[#This Row],[Liefergruppe]]="","",T_Liefertage[[#This Row],[Liefergruppe]])</f>
        <v/>
      </c>
      <c r="E407" s="19" t="str">
        <f>IF(T_Liefertage[[#This Row],[Lieferart]]="","",T_Liefertage[[#This Row],[Lieferart]])</f>
        <v/>
      </c>
    </row>
    <row r="408" spans="1:5" s="13" customFormat="1" x14ac:dyDescent="0.25">
      <c r="A408" s="20" t="str">
        <f>_xlfn.XLOOKUP(T_Liefertage[[#This Row],[ART DES IMPORTS*]],T_Art_des_Imports[Art des Imports],T_Art_des_Imports[Art des Imports Code],"")</f>
        <v/>
      </c>
      <c r="B408" s="55" t="str">
        <f>IF(T_Liefertage[[#This Row],[DATUM*]]="","",T_Liefertage[[#This Row],[DATUM*]])</f>
        <v/>
      </c>
      <c r="C408" s="57" t="str">
        <f>_xlfn.XLOOKUP(T_Liefertage[[#This Row],[IST LIEFERTAG*]],T_Ja_Nein[Eingabe JA/NEIN],T_Ja_Nein[Code Wert JA/NEIN],"")</f>
        <v/>
      </c>
      <c r="D408" s="19" t="str">
        <f>IF(T_Liefertage[[#This Row],[Liefergruppe]]="","",T_Liefertage[[#This Row],[Liefergruppe]])</f>
        <v/>
      </c>
      <c r="E408" s="19" t="str">
        <f>IF(T_Liefertage[[#This Row],[Lieferart]]="","",T_Liefertage[[#This Row],[Lieferart]])</f>
        <v/>
      </c>
    </row>
    <row r="409" spans="1:5" s="13" customFormat="1" x14ac:dyDescent="0.25">
      <c r="A409" s="20" t="str">
        <f>_xlfn.XLOOKUP(T_Liefertage[[#This Row],[ART DES IMPORTS*]],T_Art_des_Imports[Art des Imports],T_Art_des_Imports[Art des Imports Code],"")</f>
        <v/>
      </c>
      <c r="B409" s="55" t="str">
        <f>IF(T_Liefertage[[#This Row],[DATUM*]]="","",T_Liefertage[[#This Row],[DATUM*]])</f>
        <v/>
      </c>
      <c r="C409" s="57" t="str">
        <f>_xlfn.XLOOKUP(T_Liefertage[[#This Row],[IST LIEFERTAG*]],T_Ja_Nein[Eingabe JA/NEIN],T_Ja_Nein[Code Wert JA/NEIN],"")</f>
        <v/>
      </c>
      <c r="D409" s="19" t="str">
        <f>IF(T_Liefertage[[#This Row],[Liefergruppe]]="","",T_Liefertage[[#This Row],[Liefergruppe]])</f>
        <v/>
      </c>
      <c r="E409" s="19" t="str">
        <f>IF(T_Liefertage[[#This Row],[Lieferart]]="","",T_Liefertage[[#This Row],[Lieferart]])</f>
        <v/>
      </c>
    </row>
    <row r="410" spans="1:5" s="13" customFormat="1" x14ac:dyDescent="0.25">
      <c r="A410" s="20" t="str">
        <f>_xlfn.XLOOKUP(T_Liefertage[[#This Row],[ART DES IMPORTS*]],T_Art_des_Imports[Art des Imports],T_Art_des_Imports[Art des Imports Code],"")</f>
        <v/>
      </c>
      <c r="B410" s="55" t="str">
        <f>IF(T_Liefertage[[#This Row],[DATUM*]]="","",T_Liefertage[[#This Row],[DATUM*]])</f>
        <v/>
      </c>
      <c r="C410" s="57" t="str">
        <f>_xlfn.XLOOKUP(T_Liefertage[[#This Row],[IST LIEFERTAG*]],T_Ja_Nein[Eingabe JA/NEIN],T_Ja_Nein[Code Wert JA/NEIN],"")</f>
        <v/>
      </c>
      <c r="D410" s="19" t="str">
        <f>IF(T_Liefertage[[#This Row],[Liefergruppe]]="","",T_Liefertage[[#This Row],[Liefergruppe]])</f>
        <v/>
      </c>
      <c r="E410" s="19" t="str">
        <f>IF(T_Liefertage[[#This Row],[Lieferart]]="","",T_Liefertage[[#This Row],[Lieferart]])</f>
        <v/>
      </c>
    </row>
    <row r="411" spans="1:5" s="13" customFormat="1" x14ac:dyDescent="0.25">
      <c r="A411" s="20" t="str">
        <f>_xlfn.XLOOKUP(T_Liefertage[[#This Row],[ART DES IMPORTS*]],T_Art_des_Imports[Art des Imports],T_Art_des_Imports[Art des Imports Code],"")</f>
        <v/>
      </c>
      <c r="B411" s="55" t="str">
        <f>IF(T_Liefertage[[#This Row],[DATUM*]]="","",T_Liefertage[[#This Row],[DATUM*]])</f>
        <v/>
      </c>
      <c r="C411" s="57" t="str">
        <f>_xlfn.XLOOKUP(T_Liefertage[[#This Row],[IST LIEFERTAG*]],T_Ja_Nein[Eingabe JA/NEIN],T_Ja_Nein[Code Wert JA/NEIN],"")</f>
        <v/>
      </c>
      <c r="D411" s="19" t="str">
        <f>IF(T_Liefertage[[#This Row],[Liefergruppe]]="","",T_Liefertage[[#This Row],[Liefergruppe]])</f>
        <v/>
      </c>
      <c r="E411" s="19" t="str">
        <f>IF(T_Liefertage[[#This Row],[Lieferart]]="","",T_Liefertage[[#This Row],[Lieferart]])</f>
        <v/>
      </c>
    </row>
    <row r="412" spans="1:5" s="13" customFormat="1" x14ac:dyDescent="0.25">
      <c r="A412" s="20" t="str">
        <f>_xlfn.XLOOKUP(T_Liefertage[[#This Row],[ART DES IMPORTS*]],T_Art_des_Imports[Art des Imports],T_Art_des_Imports[Art des Imports Code],"")</f>
        <v/>
      </c>
      <c r="B412" s="55" t="str">
        <f>IF(T_Liefertage[[#This Row],[DATUM*]]="","",T_Liefertage[[#This Row],[DATUM*]])</f>
        <v/>
      </c>
      <c r="C412" s="57" t="str">
        <f>_xlfn.XLOOKUP(T_Liefertage[[#This Row],[IST LIEFERTAG*]],T_Ja_Nein[Eingabe JA/NEIN],T_Ja_Nein[Code Wert JA/NEIN],"")</f>
        <v/>
      </c>
      <c r="D412" s="19" t="str">
        <f>IF(T_Liefertage[[#This Row],[Liefergruppe]]="","",T_Liefertage[[#This Row],[Liefergruppe]])</f>
        <v/>
      </c>
      <c r="E412" s="19" t="str">
        <f>IF(T_Liefertage[[#This Row],[Lieferart]]="","",T_Liefertage[[#This Row],[Lieferart]])</f>
        <v/>
      </c>
    </row>
    <row r="413" spans="1:5" s="13" customFormat="1" x14ac:dyDescent="0.25">
      <c r="A413" s="20" t="str">
        <f>_xlfn.XLOOKUP(T_Liefertage[[#This Row],[ART DES IMPORTS*]],T_Art_des_Imports[Art des Imports],T_Art_des_Imports[Art des Imports Code],"")</f>
        <v/>
      </c>
      <c r="B413" s="55" t="str">
        <f>IF(T_Liefertage[[#This Row],[DATUM*]]="","",T_Liefertage[[#This Row],[DATUM*]])</f>
        <v/>
      </c>
      <c r="C413" s="57" t="str">
        <f>_xlfn.XLOOKUP(T_Liefertage[[#This Row],[IST LIEFERTAG*]],T_Ja_Nein[Eingabe JA/NEIN],T_Ja_Nein[Code Wert JA/NEIN],"")</f>
        <v/>
      </c>
      <c r="D413" s="19" t="str">
        <f>IF(T_Liefertage[[#This Row],[Liefergruppe]]="","",T_Liefertage[[#This Row],[Liefergruppe]])</f>
        <v/>
      </c>
      <c r="E413" s="19" t="str">
        <f>IF(T_Liefertage[[#This Row],[Lieferart]]="","",T_Liefertage[[#This Row],[Lieferart]])</f>
        <v/>
      </c>
    </row>
    <row r="414" spans="1:5" s="13" customFormat="1" x14ac:dyDescent="0.25">
      <c r="A414" s="20" t="str">
        <f>_xlfn.XLOOKUP(T_Liefertage[[#This Row],[ART DES IMPORTS*]],T_Art_des_Imports[Art des Imports],T_Art_des_Imports[Art des Imports Code],"")</f>
        <v/>
      </c>
      <c r="B414" s="55" t="str">
        <f>IF(T_Liefertage[[#This Row],[DATUM*]]="","",T_Liefertage[[#This Row],[DATUM*]])</f>
        <v/>
      </c>
      <c r="C414" s="57" t="str">
        <f>_xlfn.XLOOKUP(T_Liefertage[[#This Row],[IST LIEFERTAG*]],T_Ja_Nein[Eingabe JA/NEIN],T_Ja_Nein[Code Wert JA/NEIN],"")</f>
        <v/>
      </c>
      <c r="D414" s="19" t="str">
        <f>IF(T_Liefertage[[#This Row],[Liefergruppe]]="","",T_Liefertage[[#This Row],[Liefergruppe]])</f>
        <v/>
      </c>
      <c r="E414" s="19" t="str">
        <f>IF(T_Liefertage[[#This Row],[Lieferart]]="","",T_Liefertage[[#This Row],[Lieferart]])</f>
        <v/>
      </c>
    </row>
    <row r="415" spans="1:5" s="13" customFormat="1" x14ac:dyDescent="0.25">
      <c r="A415" s="20" t="str">
        <f>_xlfn.XLOOKUP(T_Liefertage[[#This Row],[ART DES IMPORTS*]],T_Art_des_Imports[Art des Imports],T_Art_des_Imports[Art des Imports Code],"")</f>
        <v/>
      </c>
      <c r="B415" s="55" t="str">
        <f>IF(T_Liefertage[[#This Row],[DATUM*]]="","",T_Liefertage[[#This Row],[DATUM*]])</f>
        <v/>
      </c>
      <c r="C415" s="57" t="str">
        <f>_xlfn.XLOOKUP(T_Liefertage[[#This Row],[IST LIEFERTAG*]],T_Ja_Nein[Eingabe JA/NEIN],T_Ja_Nein[Code Wert JA/NEIN],"")</f>
        <v/>
      </c>
      <c r="D415" s="19" t="str">
        <f>IF(T_Liefertage[[#This Row],[Liefergruppe]]="","",T_Liefertage[[#This Row],[Liefergruppe]])</f>
        <v/>
      </c>
      <c r="E415" s="19" t="str">
        <f>IF(T_Liefertage[[#This Row],[Lieferart]]="","",T_Liefertage[[#This Row],[Lieferart]])</f>
        <v/>
      </c>
    </row>
    <row r="416" spans="1:5" s="13" customFormat="1" x14ac:dyDescent="0.25">
      <c r="A416" s="20" t="str">
        <f>_xlfn.XLOOKUP(T_Liefertage[[#This Row],[ART DES IMPORTS*]],T_Art_des_Imports[Art des Imports],T_Art_des_Imports[Art des Imports Code],"")</f>
        <v/>
      </c>
      <c r="B416" s="55" t="str">
        <f>IF(T_Liefertage[[#This Row],[DATUM*]]="","",T_Liefertage[[#This Row],[DATUM*]])</f>
        <v/>
      </c>
      <c r="C416" s="57" t="str">
        <f>_xlfn.XLOOKUP(T_Liefertage[[#This Row],[IST LIEFERTAG*]],T_Ja_Nein[Eingabe JA/NEIN],T_Ja_Nein[Code Wert JA/NEIN],"")</f>
        <v/>
      </c>
      <c r="D416" s="19" t="str">
        <f>IF(T_Liefertage[[#This Row],[Liefergruppe]]="","",T_Liefertage[[#This Row],[Liefergruppe]])</f>
        <v/>
      </c>
      <c r="E416" s="19" t="str">
        <f>IF(T_Liefertage[[#This Row],[Lieferart]]="","",T_Liefertage[[#This Row],[Lieferart]])</f>
        <v/>
      </c>
    </row>
    <row r="417" spans="1:5" s="13" customFormat="1" x14ac:dyDescent="0.25">
      <c r="A417" s="20" t="str">
        <f>_xlfn.XLOOKUP(T_Liefertage[[#This Row],[ART DES IMPORTS*]],T_Art_des_Imports[Art des Imports],T_Art_des_Imports[Art des Imports Code],"")</f>
        <v/>
      </c>
      <c r="B417" s="55" t="str">
        <f>IF(T_Liefertage[[#This Row],[DATUM*]]="","",T_Liefertage[[#This Row],[DATUM*]])</f>
        <v/>
      </c>
      <c r="C417" s="57" t="str">
        <f>_xlfn.XLOOKUP(T_Liefertage[[#This Row],[IST LIEFERTAG*]],T_Ja_Nein[Eingabe JA/NEIN],T_Ja_Nein[Code Wert JA/NEIN],"")</f>
        <v/>
      </c>
      <c r="D417" s="19" t="str">
        <f>IF(T_Liefertage[[#This Row],[Liefergruppe]]="","",T_Liefertage[[#This Row],[Liefergruppe]])</f>
        <v/>
      </c>
      <c r="E417" s="19" t="str">
        <f>IF(T_Liefertage[[#This Row],[Lieferart]]="","",T_Liefertage[[#This Row],[Lieferart]])</f>
        <v/>
      </c>
    </row>
    <row r="418" spans="1:5" s="13" customFormat="1" x14ac:dyDescent="0.25">
      <c r="A418" s="20" t="str">
        <f>_xlfn.XLOOKUP(T_Liefertage[[#This Row],[ART DES IMPORTS*]],T_Art_des_Imports[Art des Imports],T_Art_des_Imports[Art des Imports Code],"")</f>
        <v/>
      </c>
      <c r="B418" s="55" t="str">
        <f>IF(T_Liefertage[[#This Row],[DATUM*]]="","",T_Liefertage[[#This Row],[DATUM*]])</f>
        <v/>
      </c>
      <c r="C418" s="57" t="str">
        <f>_xlfn.XLOOKUP(T_Liefertage[[#This Row],[IST LIEFERTAG*]],T_Ja_Nein[Eingabe JA/NEIN],T_Ja_Nein[Code Wert JA/NEIN],"")</f>
        <v/>
      </c>
      <c r="D418" s="19" t="str">
        <f>IF(T_Liefertage[[#This Row],[Liefergruppe]]="","",T_Liefertage[[#This Row],[Liefergruppe]])</f>
        <v/>
      </c>
      <c r="E418" s="19" t="str">
        <f>IF(T_Liefertage[[#This Row],[Lieferart]]="","",T_Liefertage[[#This Row],[Lieferart]])</f>
        <v/>
      </c>
    </row>
    <row r="419" spans="1:5" s="13" customFormat="1" x14ac:dyDescent="0.25">
      <c r="A419" s="20" t="str">
        <f>_xlfn.XLOOKUP(T_Liefertage[[#This Row],[ART DES IMPORTS*]],T_Art_des_Imports[Art des Imports],T_Art_des_Imports[Art des Imports Code],"")</f>
        <v/>
      </c>
      <c r="B419" s="55" t="str">
        <f>IF(T_Liefertage[[#This Row],[DATUM*]]="","",T_Liefertage[[#This Row],[DATUM*]])</f>
        <v/>
      </c>
      <c r="C419" s="57" t="str">
        <f>_xlfn.XLOOKUP(T_Liefertage[[#This Row],[IST LIEFERTAG*]],T_Ja_Nein[Eingabe JA/NEIN],T_Ja_Nein[Code Wert JA/NEIN],"")</f>
        <v/>
      </c>
      <c r="D419" s="19" t="str">
        <f>IF(T_Liefertage[[#This Row],[Liefergruppe]]="","",T_Liefertage[[#This Row],[Liefergruppe]])</f>
        <v/>
      </c>
      <c r="E419" s="19" t="str">
        <f>IF(T_Liefertage[[#This Row],[Lieferart]]="","",T_Liefertage[[#This Row],[Lieferart]])</f>
        <v/>
      </c>
    </row>
    <row r="420" spans="1:5" s="13" customFormat="1" x14ac:dyDescent="0.25">
      <c r="A420" s="20" t="str">
        <f>_xlfn.XLOOKUP(T_Liefertage[[#This Row],[ART DES IMPORTS*]],T_Art_des_Imports[Art des Imports],T_Art_des_Imports[Art des Imports Code],"")</f>
        <v/>
      </c>
      <c r="B420" s="55" t="str">
        <f>IF(T_Liefertage[[#This Row],[DATUM*]]="","",T_Liefertage[[#This Row],[DATUM*]])</f>
        <v/>
      </c>
      <c r="C420" s="57" t="str">
        <f>_xlfn.XLOOKUP(T_Liefertage[[#This Row],[IST LIEFERTAG*]],T_Ja_Nein[Eingabe JA/NEIN],T_Ja_Nein[Code Wert JA/NEIN],"")</f>
        <v/>
      </c>
      <c r="D420" s="19" t="str">
        <f>IF(T_Liefertage[[#This Row],[Liefergruppe]]="","",T_Liefertage[[#This Row],[Liefergruppe]])</f>
        <v/>
      </c>
      <c r="E420" s="19" t="str">
        <f>IF(T_Liefertage[[#This Row],[Lieferart]]="","",T_Liefertage[[#This Row],[Lieferart]])</f>
        <v/>
      </c>
    </row>
    <row r="421" spans="1:5" s="13" customFormat="1" x14ac:dyDescent="0.25">
      <c r="A421" s="20" t="str">
        <f>_xlfn.XLOOKUP(T_Liefertage[[#This Row],[ART DES IMPORTS*]],T_Art_des_Imports[Art des Imports],T_Art_des_Imports[Art des Imports Code],"")</f>
        <v/>
      </c>
      <c r="B421" s="55" t="str">
        <f>IF(T_Liefertage[[#This Row],[DATUM*]]="","",T_Liefertage[[#This Row],[DATUM*]])</f>
        <v/>
      </c>
      <c r="C421" s="57" t="str">
        <f>_xlfn.XLOOKUP(T_Liefertage[[#This Row],[IST LIEFERTAG*]],T_Ja_Nein[Eingabe JA/NEIN],T_Ja_Nein[Code Wert JA/NEIN],"")</f>
        <v/>
      </c>
      <c r="D421" s="19" t="str">
        <f>IF(T_Liefertage[[#This Row],[Liefergruppe]]="","",T_Liefertage[[#This Row],[Liefergruppe]])</f>
        <v/>
      </c>
      <c r="E421" s="19" t="str">
        <f>IF(T_Liefertage[[#This Row],[Lieferart]]="","",T_Liefertage[[#This Row],[Lieferart]])</f>
        <v/>
      </c>
    </row>
    <row r="422" spans="1:5" s="13" customFormat="1" x14ac:dyDescent="0.25">
      <c r="A422" s="20" t="str">
        <f>_xlfn.XLOOKUP(T_Liefertage[[#This Row],[ART DES IMPORTS*]],T_Art_des_Imports[Art des Imports],T_Art_des_Imports[Art des Imports Code],"")</f>
        <v/>
      </c>
      <c r="B422" s="55" t="str">
        <f>IF(T_Liefertage[[#This Row],[DATUM*]]="","",T_Liefertage[[#This Row],[DATUM*]])</f>
        <v/>
      </c>
      <c r="C422" s="57" t="str">
        <f>_xlfn.XLOOKUP(T_Liefertage[[#This Row],[IST LIEFERTAG*]],T_Ja_Nein[Eingabe JA/NEIN],T_Ja_Nein[Code Wert JA/NEIN],"")</f>
        <v/>
      </c>
      <c r="D422" s="19" t="str">
        <f>IF(T_Liefertage[[#This Row],[Liefergruppe]]="","",T_Liefertage[[#This Row],[Liefergruppe]])</f>
        <v/>
      </c>
      <c r="E422" s="19" t="str">
        <f>IF(T_Liefertage[[#This Row],[Lieferart]]="","",T_Liefertage[[#This Row],[Lieferart]])</f>
        <v/>
      </c>
    </row>
    <row r="423" spans="1:5" s="13" customFormat="1" x14ac:dyDescent="0.25">
      <c r="A423" s="20" t="str">
        <f>_xlfn.XLOOKUP(T_Liefertage[[#This Row],[ART DES IMPORTS*]],T_Art_des_Imports[Art des Imports],T_Art_des_Imports[Art des Imports Code],"")</f>
        <v/>
      </c>
      <c r="B423" s="55" t="str">
        <f>IF(T_Liefertage[[#This Row],[DATUM*]]="","",T_Liefertage[[#This Row],[DATUM*]])</f>
        <v/>
      </c>
      <c r="C423" s="57" t="str">
        <f>_xlfn.XLOOKUP(T_Liefertage[[#This Row],[IST LIEFERTAG*]],T_Ja_Nein[Eingabe JA/NEIN],T_Ja_Nein[Code Wert JA/NEIN],"")</f>
        <v/>
      </c>
      <c r="D423" s="19" t="str">
        <f>IF(T_Liefertage[[#This Row],[Liefergruppe]]="","",T_Liefertage[[#This Row],[Liefergruppe]])</f>
        <v/>
      </c>
      <c r="E423" s="19" t="str">
        <f>IF(T_Liefertage[[#This Row],[Lieferart]]="","",T_Liefertage[[#This Row],[Lieferart]])</f>
        <v/>
      </c>
    </row>
    <row r="424" spans="1:5" s="13" customFormat="1" x14ac:dyDescent="0.25">
      <c r="A424" s="20" t="str">
        <f>_xlfn.XLOOKUP(T_Liefertage[[#This Row],[ART DES IMPORTS*]],T_Art_des_Imports[Art des Imports],T_Art_des_Imports[Art des Imports Code],"")</f>
        <v/>
      </c>
      <c r="B424" s="55" t="str">
        <f>IF(T_Liefertage[[#This Row],[DATUM*]]="","",T_Liefertage[[#This Row],[DATUM*]])</f>
        <v/>
      </c>
      <c r="C424" s="57" t="str">
        <f>_xlfn.XLOOKUP(T_Liefertage[[#This Row],[IST LIEFERTAG*]],T_Ja_Nein[Eingabe JA/NEIN],T_Ja_Nein[Code Wert JA/NEIN],"")</f>
        <v/>
      </c>
      <c r="D424" s="19" t="str">
        <f>IF(T_Liefertage[[#This Row],[Liefergruppe]]="","",T_Liefertage[[#This Row],[Liefergruppe]])</f>
        <v/>
      </c>
      <c r="E424" s="19" t="str">
        <f>IF(T_Liefertage[[#This Row],[Lieferart]]="","",T_Liefertage[[#This Row],[Lieferart]])</f>
        <v/>
      </c>
    </row>
    <row r="425" spans="1:5" s="13" customFormat="1" x14ac:dyDescent="0.25">
      <c r="A425" s="20" t="str">
        <f>_xlfn.XLOOKUP(T_Liefertage[[#This Row],[ART DES IMPORTS*]],T_Art_des_Imports[Art des Imports],T_Art_des_Imports[Art des Imports Code],"")</f>
        <v/>
      </c>
      <c r="B425" s="55" t="str">
        <f>IF(T_Liefertage[[#This Row],[DATUM*]]="","",T_Liefertage[[#This Row],[DATUM*]])</f>
        <v/>
      </c>
      <c r="C425" s="57" t="str">
        <f>_xlfn.XLOOKUP(T_Liefertage[[#This Row],[IST LIEFERTAG*]],T_Ja_Nein[Eingabe JA/NEIN],T_Ja_Nein[Code Wert JA/NEIN],"")</f>
        <v/>
      </c>
      <c r="D425" s="19" t="str">
        <f>IF(T_Liefertage[[#This Row],[Liefergruppe]]="","",T_Liefertage[[#This Row],[Liefergruppe]])</f>
        <v/>
      </c>
      <c r="E425" s="19" t="str">
        <f>IF(T_Liefertage[[#This Row],[Lieferart]]="","",T_Liefertage[[#This Row],[Lieferart]])</f>
        <v/>
      </c>
    </row>
    <row r="426" spans="1:5" s="13" customFormat="1" x14ac:dyDescent="0.25">
      <c r="A426" s="20" t="str">
        <f>_xlfn.XLOOKUP(T_Liefertage[[#This Row],[ART DES IMPORTS*]],T_Art_des_Imports[Art des Imports],T_Art_des_Imports[Art des Imports Code],"")</f>
        <v/>
      </c>
      <c r="B426" s="55" t="str">
        <f>IF(T_Liefertage[[#This Row],[DATUM*]]="","",T_Liefertage[[#This Row],[DATUM*]])</f>
        <v/>
      </c>
      <c r="C426" s="57" t="str">
        <f>_xlfn.XLOOKUP(T_Liefertage[[#This Row],[IST LIEFERTAG*]],T_Ja_Nein[Eingabe JA/NEIN],T_Ja_Nein[Code Wert JA/NEIN],"")</f>
        <v/>
      </c>
      <c r="D426" s="19" t="str">
        <f>IF(T_Liefertage[[#This Row],[Liefergruppe]]="","",T_Liefertage[[#This Row],[Liefergruppe]])</f>
        <v/>
      </c>
      <c r="E426" s="19" t="str">
        <f>IF(T_Liefertage[[#This Row],[Lieferart]]="","",T_Liefertage[[#This Row],[Lieferart]])</f>
        <v/>
      </c>
    </row>
    <row r="427" spans="1:5" s="13" customFormat="1" x14ac:dyDescent="0.25">
      <c r="A427" s="20" t="str">
        <f>_xlfn.XLOOKUP(T_Liefertage[[#This Row],[ART DES IMPORTS*]],T_Art_des_Imports[Art des Imports],T_Art_des_Imports[Art des Imports Code],"")</f>
        <v/>
      </c>
      <c r="B427" s="55" t="str">
        <f>IF(T_Liefertage[[#This Row],[DATUM*]]="","",T_Liefertage[[#This Row],[DATUM*]])</f>
        <v/>
      </c>
      <c r="C427" s="57" t="str">
        <f>_xlfn.XLOOKUP(T_Liefertage[[#This Row],[IST LIEFERTAG*]],T_Ja_Nein[Eingabe JA/NEIN],T_Ja_Nein[Code Wert JA/NEIN],"")</f>
        <v/>
      </c>
      <c r="D427" s="19" t="str">
        <f>IF(T_Liefertage[[#This Row],[Liefergruppe]]="","",T_Liefertage[[#This Row],[Liefergruppe]])</f>
        <v/>
      </c>
      <c r="E427" s="19" t="str">
        <f>IF(T_Liefertage[[#This Row],[Lieferart]]="","",T_Liefertage[[#This Row],[Lieferart]])</f>
        <v/>
      </c>
    </row>
    <row r="428" spans="1:5" s="13" customFormat="1" x14ac:dyDescent="0.25">
      <c r="A428" s="20" t="str">
        <f>_xlfn.XLOOKUP(T_Liefertage[[#This Row],[ART DES IMPORTS*]],T_Art_des_Imports[Art des Imports],T_Art_des_Imports[Art des Imports Code],"")</f>
        <v/>
      </c>
      <c r="B428" s="55" t="str">
        <f>IF(T_Liefertage[[#This Row],[DATUM*]]="","",T_Liefertage[[#This Row],[DATUM*]])</f>
        <v/>
      </c>
      <c r="C428" s="57" t="str">
        <f>_xlfn.XLOOKUP(T_Liefertage[[#This Row],[IST LIEFERTAG*]],T_Ja_Nein[Eingabe JA/NEIN],T_Ja_Nein[Code Wert JA/NEIN],"")</f>
        <v/>
      </c>
      <c r="D428" s="19" t="str">
        <f>IF(T_Liefertage[[#This Row],[Liefergruppe]]="","",T_Liefertage[[#This Row],[Liefergruppe]])</f>
        <v/>
      </c>
      <c r="E428" s="19" t="str">
        <f>IF(T_Liefertage[[#This Row],[Lieferart]]="","",T_Liefertage[[#This Row],[Lieferart]])</f>
        <v/>
      </c>
    </row>
    <row r="429" spans="1:5" s="13" customFormat="1" x14ac:dyDescent="0.25">
      <c r="A429" s="20" t="str">
        <f>_xlfn.XLOOKUP(T_Liefertage[[#This Row],[ART DES IMPORTS*]],T_Art_des_Imports[Art des Imports],T_Art_des_Imports[Art des Imports Code],"")</f>
        <v/>
      </c>
      <c r="B429" s="55" t="str">
        <f>IF(T_Liefertage[[#This Row],[DATUM*]]="","",T_Liefertage[[#This Row],[DATUM*]])</f>
        <v/>
      </c>
      <c r="C429" s="57" t="str">
        <f>_xlfn.XLOOKUP(T_Liefertage[[#This Row],[IST LIEFERTAG*]],T_Ja_Nein[Eingabe JA/NEIN],T_Ja_Nein[Code Wert JA/NEIN],"")</f>
        <v/>
      </c>
      <c r="D429" s="19" t="str">
        <f>IF(T_Liefertage[[#This Row],[Liefergruppe]]="","",T_Liefertage[[#This Row],[Liefergruppe]])</f>
        <v/>
      </c>
      <c r="E429" s="19" t="str">
        <f>IF(T_Liefertage[[#This Row],[Lieferart]]="","",T_Liefertage[[#This Row],[Lieferart]])</f>
        <v/>
      </c>
    </row>
    <row r="430" spans="1:5" s="13" customFormat="1" x14ac:dyDescent="0.25">
      <c r="A430" s="20" t="str">
        <f>_xlfn.XLOOKUP(T_Liefertage[[#This Row],[ART DES IMPORTS*]],T_Art_des_Imports[Art des Imports],T_Art_des_Imports[Art des Imports Code],"")</f>
        <v/>
      </c>
      <c r="B430" s="55" t="str">
        <f>IF(T_Liefertage[[#This Row],[DATUM*]]="","",T_Liefertage[[#This Row],[DATUM*]])</f>
        <v/>
      </c>
      <c r="C430" s="57" t="str">
        <f>_xlfn.XLOOKUP(T_Liefertage[[#This Row],[IST LIEFERTAG*]],T_Ja_Nein[Eingabe JA/NEIN],T_Ja_Nein[Code Wert JA/NEIN],"")</f>
        <v/>
      </c>
      <c r="D430" s="19" t="str">
        <f>IF(T_Liefertage[[#This Row],[Liefergruppe]]="","",T_Liefertage[[#This Row],[Liefergruppe]])</f>
        <v/>
      </c>
      <c r="E430" s="19" t="str">
        <f>IF(T_Liefertage[[#This Row],[Lieferart]]="","",T_Liefertage[[#This Row],[Lieferart]])</f>
        <v/>
      </c>
    </row>
    <row r="431" spans="1:5" s="13" customFormat="1" x14ac:dyDescent="0.25">
      <c r="A431" s="20" t="str">
        <f>_xlfn.XLOOKUP(T_Liefertage[[#This Row],[ART DES IMPORTS*]],T_Art_des_Imports[Art des Imports],T_Art_des_Imports[Art des Imports Code],"")</f>
        <v/>
      </c>
      <c r="B431" s="55" t="str">
        <f>IF(T_Liefertage[[#This Row],[DATUM*]]="","",T_Liefertage[[#This Row],[DATUM*]])</f>
        <v/>
      </c>
      <c r="C431" s="57" t="str">
        <f>_xlfn.XLOOKUP(T_Liefertage[[#This Row],[IST LIEFERTAG*]],T_Ja_Nein[Eingabe JA/NEIN],T_Ja_Nein[Code Wert JA/NEIN],"")</f>
        <v/>
      </c>
      <c r="D431" s="19" t="str">
        <f>IF(T_Liefertage[[#This Row],[Liefergruppe]]="","",T_Liefertage[[#This Row],[Liefergruppe]])</f>
        <v/>
      </c>
      <c r="E431" s="19" t="str">
        <f>IF(T_Liefertage[[#This Row],[Lieferart]]="","",T_Liefertage[[#This Row],[Lieferart]])</f>
        <v/>
      </c>
    </row>
    <row r="432" spans="1:5" s="13" customFormat="1" x14ac:dyDescent="0.25">
      <c r="A432" s="20" t="str">
        <f>_xlfn.XLOOKUP(T_Liefertage[[#This Row],[ART DES IMPORTS*]],T_Art_des_Imports[Art des Imports],T_Art_des_Imports[Art des Imports Code],"")</f>
        <v/>
      </c>
      <c r="B432" s="55" t="str">
        <f>IF(T_Liefertage[[#This Row],[DATUM*]]="","",T_Liefertage[[#This Row],[DATUM*]])</f>
        <v/>
      </c>
      <c r="C432" s="57" t="str">
        <f>_xlfn.XLOOKUP(T_Liefertage[[#This Row],[IST LIEFERTAG*]],T_Ja_Nein[Eingabe JA/NEIN],T_Ja_Nein[Code Wert JA/NEIN],"")</f>
        <v/>
      </c>
      <c r="D432" s="19" t="str">
        <f>IF(T_Liefertage[[#This Row],[Liefergruppe]]="","",T_Liefertage[[#This Row],[Liefergruppe]])</f>
        <v/>
      </c>
      <c r="E432" s="19" t="str">
        <f>IF(T_Liefertage[[#This Row],[Lieferart]]="","",T_Liefertage[[#This Row],[Lieferart]])</f>
        <v/>
      </c>
    </row>
    <row r="433" spans="1:5" s="13" customFormat="1" x14ac:dyDescent="0.25">
      <c r="A433" s="20" t="str">
        <f>_xlfn.XLOOKUP(T_Liefertage[[#This Row],[ART DES IMPORTS*]],T_Art_des_Imports[Art des Imports],T_Art_des_Imports[Art des Imports Code],"")</f>
        <v/>
      </c>
      <c r="B433" s="55" t="str">
        <f>IF(T_Liefertage[[#This Row],[DATUM*]]="","",T_Liefertage[[#This Row],[DATUM*]])</f>
        <v/>
      </c>
      <c r="C433" s="57" t="str">
        <f>_xlfn.XLOOKUP(T_Liefertage[[#This Row],[IST LIEFERTAG*]],T_Ja_Nein[Eingabe JA/NEIN],T_Ja_Nein[Code Wert JA/NEIN],"")</f>
        <v/>
      </c>
      <c r="D433" s="19" t="str">
        <f>IF(T_Liefertage[[#This Row],[Liefergruppe]]="","",T_Liefertage[[#This Row],[Liefergruppe]])</f>
        <v/>
      </c>
      <c r="E433" s="19" t="str">
        <f>IF(T_Liefertage[[#This Row],[Lieferart]]="","",T_Liefertage[[#This Row],[Lieferart]])</f>
        <v/>
      </c>
    </row>
    <row r="434" spans="1:5" s="13" customFormat="1" x14ac:dyDescent="0.25">
      <c r="A434" s="20" t="str">
        <f>_xlfn.XLOOKUP(T_Liefertage[[#This Row],[ART DES IMPORTS*]],T_Art_des_Imports[Art des Imports],T_Art_des_Imports[Art des Imports Code],"")</f>
        <v/>
      </c>
      <c r="B434" s="55" t="str">
        <f>IF(T_Liefertage[[#This Row],[DATUM*]]="","",T_Liefertage[[#This Row],[DATUM*]])</f>
        <v/>
      </c>
      <c r="C434" s="57" t="str">
        <f>_xlfn.XLOOKUP(T_Liefertage[[#This Row],[IST LIEFERTAG*]],T_Ja_Nein[Eingabe JA/NEIN],T_Ja_Nein[Code Wert JA/NEIN],"")</f>
        <v/>
      </c>
      <c r="D434" s="19" t="str">
        <f>IF(T_Liefertage[[#This Row],[Liefergruppe]]="","",T_Liefertage[[#This Row],[Liefergruppe]])</f>
        <v/>
      </c>
      <c r="E434" s="19" t="str">
        <f>IF(T_Liefertage[[#This Row],[Lieferart]]="","",T_Liefertage[[#This Row],[Lieferart]])</f>
        <v/>
      </c>
    </row>
    <row r="435" spans="1:5" s="13" customFormat="1" x14ac:dyDescent="0.25">
      <c r="A435" s="20" t="str">
        <f>_xlfn.XLOOKUP(T_Liefertage[[#This Row],[ART DES IMPORTS*]],T_Art_des_Imports[Art des Imports],T_Art_des_Imports[Art des Imports Code],"")</f>
        <v/>
      </c>
      <c r="B435" s="55" t="str">
        <f>IF(T_Liefertage[[#This Row],[DATUM*]]="","",T_Liefertage[[#This Row],[DATUM*]])</f>
        <v/>
      </c>
      <c r="C435" s="57" t="str">
        <f>_xlfn.XLOOKUP(T_Liefertage[[#This Row],[IST LIEFERTAG*]],T_Ja_Nein[Eingabe JA/NEIN],T_Ja_Nein[Code Wert JA/NEIN],"")</f>
        <v/>
      </c>
      <c r="D435" s="19" t="str">
        <f>IF(T_Liefertage[[#This Row],[Liefergruppe]]="","",T_Liefertage[[#This Row],[Liefergruppe]])</f>
        <v/>
      </c>
      <c r="E435" s="19" t="str">
        <f>IF(T_Liefertage[[#This Row],[Lieferart]]="","",T_Liefertage[[#This Row],[Lieferart]])</f>
        <v/>
      </c>
    </row>
    <row r="436" spans="1:5" s="13" customFormat="1" x14ac:dyDescent="0.25">
      <c r="A436" s="20" t="str">
        <f>_xlfn.XLOOKUP(T_Liefertage[[#This Row],[ART DES IMPORTS*]],T_Art_des_Imports[Art des Imports],T_Art_des_Imports[Art des Imports Code],"")</f>
        <v/>
      </c>
      <c r="B436" s="55" t="str">
        <f>IF(T_Liefertage[[#This Row],[DATUM*]]="","",T_Liefertage[[#This Row],[DATUM*]])</f>
        <v/>
      </c>
      <c r="C436" s="57" t="str">
        <f>_xlfn.XLOOKUP(T_Liefertage[[#This Row],[IST LIEFERTAG*]],T_Ja_Nein[Eingabe JA/NEIN],T_Ja_Nein[Code Wert JA/NEIN],"")</f>
        <v/>
      </c>
      <c r="D436" s="19" t="str">
        <f>IF(T_Liefertage[[#This Row],[Liefergruppe]]="","",T_Liefertage[[#This Row],[Liefergruppe]])</f>
        <v/>
      </c>
      <c r="E436" s="19" t="str">
        <f>IF(T_Liefertage[[#This Row],[Lieferart]]="","",T_Liefertage[[#This Row],[Lieferart]])</f>
        <v/>
      </c>
    </row>
    <row r="437" spans="1:5" s="13" customFormat="1" x14ac:dyDescent="0.25">
      <c r="A437" s="20" t="str">
        <f>_xlfn.XLOOKUP(T_Liefertage[[#This Row],[ART DES IMPORTS*]],T_Art_des_Imports[Art des Imports],T_Art_des_Imports[Art des Imports Code],"")</f>
        <v/>
      </c>
      <c r="B437" s="55" t="str">
        <f>IF(T_Liefertage[[#This Row],[DATUM*]]="","",T_Liefertage[[#This Row],[DATUM*]])</f>
        <v/>
      </c>
      <c r="C437" s="57" t="str">
        <f>_xlfn.XLOOKUP(T_Liefertage[[#This Row],[IST LIEFERTAG*]],T_Ja_Nein[Eingabe JA/NEIN],T_Ja_Nein[Code Wert JA/NEIN],"")</f>
        <v/>
      </c>
      <c r="D437" s="19" t="str">
        <f>IF(T_Liefertage[[#This Row],[Liefergruppe]]="","",T_Liefertage[[#This Row],[Liefergruppe]])</f>
        <v/>
      </c>
      <c r="E437" s="19" t="str">
        <f>IF(T_Liefertage[[#This Row],[Lieferart]]="","",T_Liefertage[[#This Row],[Lieferart]])</f>
        <v/>
      </c>
    </row>
    <row r="438" spans="1:5" s="13" customFormat="1" x14ac:dyDescent="0.25">
      <c r="A438" s="20" t="str">
        <f>_xlfn.XLOOKUP(T_Liefertage[[#This Row],[ART DES IMPORTS*]],T_Art_des_Imports[Art des Imports],T_Art_des_Imports[Art des Imports Code],"")</f>
        <v/>
      </c>
      <c r="B438" s="55" t="str">
        <f>IF(T_Liefertage[[#This Row],[DATUM*]]="","",T_Liefertage[[#This Row],[DATUM*]])</f>
        <v/>
      </c>
      <c r="C438" s="57" t="str">
        <f>_xlfn.XLOOKUP(T_Liefertage[[#This Row],[IST LIEFERTAG*]],T_Ja_Nein[Eingabe JA/NEIN],T_Ja_Nein[Code Wert JA/NEIN],"")</f>
        <v/>
      </c>
      <c r="D438" s="19" t="str">
        <f>IF(T_Liefertage[[#This Row],[Liefergruppe]]="","",T_Liefertage[[#This Row],[Liefergruppe]])</f>
        <v/>
      </c>
      <c r="E438" s="19" t="str">
        <f>IF(T_Liefertage[[#This Row],[Lieferart]]="","",T_Liefertage[[#This Row],[Lieferart]])</f>
        <v/>
      </c>
    </row>
    <row r="439" spans="1:5" s="13" customFormat="1" x14ac:dyDescent="0.25">
      <c r="A439" s="20" t="str">
        <f>_xlfn.XLOOKUP(T_Liefertage[[#This Row],[ART DES IMPORTS*]],T_Art_des_Imports[Art des Imports],T_Art_des_Imports[Art des Imports Code],"")</f>
        <v/>
      </c>
      <c r="B439" s="55" t="str">
        <f>IF(T_Liefertage[[#This Row],[DATUM*]]="","",T_Liefertage[[#This Row],[DATUM*]])</f>
        <v/>
      </c>
      <c r="C439" s="57" t="str">
        <f>_xlfn.XLOOKUP(T_Liefertage[[#This Row],[IST LIEFERTAG*]],T_Ja_Nein[Eingabe JA/NEIN],T_Ja_Nein[Code Wert JA/NEIN],"")</f>
        <v/>
      </c>
      <c r="D439" s="19" t="str">
        <f>IF(T_Liefertage[[#This Row],[Liefergruppe]]="","",T_Liefertage[[#This Row],[Liefergruppe]])</f>
        <v/>
      </c>
      <c r="E439" s="19" t="str">
        <f>IF(T_Liefertage[[#This Row],[Lieferart]]="","",T_Liefertage[[#This Row],[Lieferart]])</f>
        <v/>
      </c>
    </row>
    <row r="440" spans="1:5" s="13" customFormat="1" x14ac:dyDescent="0.25">
      <c r="A440" s="20" t="str">
        <f>_xlfn.XLOOKUP(T_Liefertage[[#This Row],[ART DES IMPORTS*]],T_Art_des_Imports[Art des Imports],T_Art_des_Imports[Art des Imports Code],"")</f>
        <v/>
      </c>
      <c r="B440" s="55" t="str">
        <f>IF(T_Liefertage[[#This Row],[DATUM*]]="","",T_Liefertage[[#This Row],[DATUM*]])</f>
        <v/>
      </c>
      <c r="C440" s="57" t="str">
        <f>_xlfn.XLOOKUP(T_Liefertage[[#This Row],[IST LIEFERTAG*]],T_Ja_Nein[Eingabe JA/NEIN],T_Ja_Nein[Code Wert JA/NEIN],"")</f>
        <v/>
      </c>
      <c r="D440" s="19" t="str">
        <f>IF(T_Liefertage[[#This Row],[Liefergruppe]]="","",T_Liefertage[[#This Row],[Liefergruppe]])</f>
        <v/>
      </c>
      <c r="E440" s="19" t="str">
        <f>IF(T_Liefertage[[#This Row],[Lieferart]]="","",T_Liefertage[[#This Row],[Lieferart]])</f>
        <v/>
      </c>
    </row>
    <row r="441" spans="1:5" s="13" customFormat="1" x14ac:dyDescent="0.25">
      <c r="A441" s="20" t="str">
        <f>_xlfn.XLOOKUP(T_Liefertage[[#This Row],[ART DES IMPORTS*]],T_Art_des_Imports[Art des Imports],T_Art_des_Imports[Art des Imports Code],"")</f>
        <v/>
      </c>
      <c r="B441" s="55" t="str">
        <f>IF(T_Liefertage[[#This Row],[DATUM*]]="","",T_Liefertage[[#This Row],[DATUM*]])</f>
        <v/>
      </c>
      <c r="C441" s="57" t="str">
        <f>_xlfn.XLOOKUP(T_Liefertage[[#This Row],[IST LIEFERTAG*]],T_Ja_Nein[Eingabe JA/NEIN],T_Ja_Nein[Code Wert JA/NEIN],"")</f>
        <v/>
      </c>
      <c r="D441" s="19" t="str">
        <f>IF(T_Liefertage[[#This Row],[Liefergruppe]]="","",T_Liefertage[[#This Row],[Liefergruppe]])</f>
        <v/>
      </c>
      <c r="E441" s="19" t="str">
        <f>IF(T_Liefertage[[#This Row],[Lieferart]]="","",T_Liefertage[[#This Row],[Lieferart]])</f>
        <v/>
      </c>
    </row>
    <row r="442" spans="1:5" s="13" customFormat="1" x14ac:dyDescent="0.25">
      <c r="A442" s="20" t="str">
        <f>_xlfn.XLOOKUP(T_Liefertage[[#This Row],[ART DES IMPORTS*]],T_Art_des_Imports[Art des Imports],T_Art_des_Imports[Art des Imports Code],"")</f>
        <v/>
      </c>
      <c r="B442" s="55" t="str">
        <f>IF(T_Liefertage[[#This Row],[DATUM*]]="","",T_Liefertage[[#This Row],[DATUM*]])</f>
        <v/>
      </c>
      <c r="C442" s="57" t="str">
        <f>_xlfn.XLOOKUP(T_Liefertage[[#This Row],[IST LIEFERTAG*]],T_Ja_Nein[Eingabe JA/NEIN],T_Ja_Nein[Code Wert JA/NEIN],"")</f>
        <v/>
      </c>
      <c r="D442" s="19" t="str">
        <f>IF(T_Liefertage[[#This Row],[Liefergruppe]]="","",T_Liefertage[[#This Row],[Liefergruppe]])</f>
        <v/>
      </c>
      <c r="E442" s="19" t="str">
        <f>IF(T_Liefertage[[#This Row],[Lieferart]]="","",T_Liefertage[[#This Row],[Lieferart]])</f>
        <v/>
      </c>
    </row>
    <row r="443" spans="1:5" s="13" customFormat="1" x14ac:dyDescent="0.25">
      <c r="A443" s="20" t="str">
        <f>_xlfn.XLOOKUP(T_Liefertage[[#This Row],[ART DES IMPORTS*]],T_Art_des_Imports[Art des Imports],T_Art_des_Imports[Art des Imports Code],"")</f>
        <v/>
      </c>
      <c r="B443" s="55" t="str">
        <f>IF(T_Liefertage[[#This Row],[DATUM*]]="","",T_Liefertage[[#This Row],[DATUM*]])</f>
        <v/>
      </c>
      <c r="C443" s="57" t="str">
        <f>_xlfn.XLOOKUP(T_Liefertage[[#This Row],[IST LIEFERTAG*]],T_Ja_Nein[Eingabe JA/NEIN],T_Ja_Nein[Code Wert JA/NEIN],"")</f>
        <v/>
      </c>
      <c r="D443" s="19" t="str">
        <f>IF(T_Liefertage[[#This Row],[Liefergruppe]]="","",T_Liefertage[[#This Row],[Liefergruppe]])</f>
        <v/>
      </c>
      <c r="E443" s="19" t="str">
        <f>IF(T_Liefertage[[#This Row],[Lieferart]]="","",T_Liefertage[[#This Row],[Lieferart]])</f>
        <v/>
      </c>
    </row>
    <row r="444" spans="1:5" s="13" customFormat="1" x14ac:dyDescent="0.25">
      <c r="A444" s="20" t="str">
        <f>_xlfn.XLOOKUP(T_Liefertage[[#This Row],[ART DES IMPORTS*]],T_Art_des_Imports[Art des Imports],T_Art_des_Imports[Art des Imports Code],"")</f>
        <v/>
      </c>
      <c r="B444" s="55" t="str">
        <f>IF(T_Liefertage[[#This Row],[DATUM*]]="","",T_Liefertage[[#This Row],[DATUM*]])</f>
        <v/>
      </c>
      <c r="C444" s="57" t="str">
        <f>_xlfn.XLOOKUP(T_Liefertage[[#This Row],[IST LIEFERTAG*]],T_Ja_Nein[Eingabe JA/NEIN],T_Ja_Nein[Code Wert JA/NEIN],"")</f>
        <v/>
      </c>
      <c r="D444" s="19" t="str">
        <f>IF(T_Liefertage[[#This Row],[Liefergruppe]]="","",T_Liefertage[[#This Row],[Liefergruppe]])</f>
        <v/>
      </c>
      <c r="E444" s="19" t="str">
        <f>IF(T_Liefertage[[#This Row],[Lieferart]]="","",T_Liefertage[[#This Row],[Lieferart]])</f>
        <v/>
      </c>
    </row>
    <row r="445" spans="1:5" s="13" customFormat="1" x14ac:dyDescent="0.25">
      <c r="A445" s="20" t="str">
        <f>_xlfn.XLOOKUP(T_Liefertage[[#This Row],[ART DES IMPORTS*]],T_Art_des_Imports[Art des Imports],T_Art_des_Imports[Art des Imports Code],"")</f>
        <v/>
      </c>
      <c r="B445" s="55" t="str">
        <f>IF(T_Liefertage[[#This Row],[DATUM*]]="","",T_Liefertage[[#This Row],[DATUM*]])</f>
        <v/>
      </c>
      <c r="C445" s="57" t="str">
        <f>_xlfn.XLOOKUP(T_Liefertage[[#This Row],[IST LIEFERTAG*]],T_Ja_Nein[Eingabe JA/NEIN],T_Ja_Nein[Code Wert JA/NEIN],"")</f>
        <v/>
      </c>
      <c r="D445" s="19" t="str">
        <f>IF(T_Liefertage[[#This Row],[Liefergruppe]]="","",T_Liefertage[[#This Row],[Liefergruppe]])</f>
        <v/>
      </c>
      <c r="E445" s="19" t="str">
        <f>IF(T_Liefertage[[#This Row],[Lieferart]]="","",T_Liefertage[[#This Row],[Lieferart]])</f>
        <v/>
      </c>
    </row>
    <row r="446" spans="1:5" s="13" customFormat="1" x14ac:dyDescent="0.25">
      <c r="A446" s="20" t="str">
        <f>_xlfn.XLOOKUP(T_Liefertage[[#This Row],[ART DES IMPORTS*]],T_Art_des_Imports[Art des Imports],T_Art_des_Imports[Art des Imports Code],"")</f>
        <v/>
      </c>
      <c r="B446" s="55" t="str">
        <f>IF(T_Liefertage[[#This Row],[DATUM*]]="","",T_Liefertage[[#This Row],[DATUM*]])</f>
        <v/>
      </c>
      <c r="C446" s="57" t="str">
        <f>_xlfn.XLOOKUP(T_Liefertage[[#This Row],[IST LIEFERTAG*]],T_Ja_Nein[Eingabe JA/NEIN],T_Ja_Nein[Code Wert JA/NEIN],"")</f>
        <v/>
      </c>
      <c r="D446" s="19" t="str">
        <f>IF(T_Liefertage[[#This Row],[Liefergruppe]]="","",T_Liefertage[[#This Row],[Liefergruppe]])</f>
        <v/>
      </c>
      <c r="E446" s="19" t="str">
        <f>IF(T_Liefertage[[#This Row],[Lieferart]]="","",T_Liefertage[[#This Row],[Lieferart]])</f>
        <v/>
      </c>
    </row>
    <row r="447" spans="1:5" s="13" customFormat="1" x14ac:dyDescent="0.25">
      <c r="A447" s="20" t="str">
        <f>_xlfn.XLOOKUP(T_Liefertage[[#This Row],[ART DES IMPORTS*]],T_Art_des_Imports[Art des Imports],T_Art_des_Imports[Art des Imports Code],"")</f>
        <v/>
      </c>
      <c r="B447" s="55" t="str">
        <f>IF(T_Liefertage[[#This Row],[DATUM*]]="","",T_Liefertage[[#This Row],[DATUM*]])</f>
        <v/>
      </c>
      <c r="C447" s="57" t="str">
        <f>_xlfn.XLOOKUP(T_Liefertage[[#This Row],[IST LIEFERTAG*]],T_Ja_Nein[Eingabe JA/NEIN],T_Ja_Nein[Code Wert JA/NEIN],"")</f>
        <v/>
      </c>
      <c r="D447" s="19" t="str">
        <f>IF(T_Liefertage[[#This Row],[Liefergruppe]]="","",T_Liefertage[[#This Row],[Liefergruppe]])</f>
        <v/>
      </c>
      <c r="E447" s="19" t="str">
        <f>IF(T_Liefertage[[#This Row],[Lieferart]]="","",T_Liefertage[[#This Row],[Lieferart]])</f>
        <v/>
      </c>
    </row>
    <row r="448" spans="1:5" s="13" customFormat="1" x14ac:dyDescent="0.25">
      <c r="A448" s="20" t="str">
        <f>_xlfn.XLOOKUP(T_Liefertage[[#This Row],[ART DES IMPORTS*]],T_Art_des_Imports[Art des Imports],T_Art_des_Imports[Art des Imports Code],"")</f>
        <v/>
      </c>
      <c r="B448" s="55" t="str">
        <f>IF(T_Liefertage[[#This Row],[DATUM*]]="","",T_Liefertage[[#This Row],[DATUM*]])</f>
        <v/>
      </c>
      <c r="C448" s="57" t="str">
        <f>_xlfn.XLOOKUP(T_Liefertage[[#This Row],[IST LIEFERTAG*]],T_Ja_Nein[Eingabe JA/NEIN],T_Ja_Nein[Code Wert JA/NEIN],"")</f>
        <v/>
      </c>
      <c r="D448" s="19" t="str">
        <f>IF(T_Liefertage[[#This Row],[Liefergruppe]]="","",T_Liefertage[[#This Row],[Liefergruppe]])</f>
        <v/>
      </c>
      <c r="E448" s="19" t="str">
        <f>IF(T_Liefertage[[#This Row],[Lieferart]]="","",T_Liefertage[[#This Row],[Lieferart]])</f>
        <v/>
      </c>
    </row>
    <row r="449" spans="1:5" s="13" customFormat="1" x14ac:dyDescent="0.25">
      <c r="A449" s="20" t="str">
        <f>_xlfn.XLOOKUP(T_Liefertage[[#This Row],[ART DES IMPORTS*]],T_Art_des_Imports[Art des Imports],T_Art_des_Imports[Art des Imports Code],"")</f>
        <v/>
      </c>
      <c r="B449" s="55" t="str">
        <f>IF(T_Liefertage[[#This Row],[DATUM*]]="","",T_Liefertage[[#This Row],[DATUM*]])</f>
        <v/>
      </c>
      <c r="C449" s="57" t="str">
        <f>_xlfn.XLOOKUP(T_Liefertage[[#This Row],[IST LIEFERTAG*]],T_Ja_Nein[Eingabe JA/NEIN],T_Ja_Nein[Code Wert JA/NEIN],"")</f>
        <v/>
      </c>
      <c r="D449" s="19" t="str">
        <f>IF(T_Liefertage[[#This Row],[Liefergruppe]]="","",T_Liefertage[[#This Row],[Liefergruppe]])</f>
        <v/>
      </c>
      <c r="E449" s="19" t="str">
        <f>IF(T_Liefertage[[#This Row],[Lieferart]]="","",T_Liefertage[[#This Row],[Lieferart]])</f>
        <v/>
      </c>
    </row>
    <row r="450" spans="1:5" s="13" customFormat="1" x14ac:dyDescent="0.25">
      <c r="A450" s="20" t="str">
        <f>_xlfn.XLOOKUP(T_Liefertage[[#This Row],[ART DES IMPORTS*]],T_Art_des_Imports[Art des Imports],T_Art_des_Imports[Art des Imports Code],"")</f>
        <v/>
      </c>
      <c r="B450" s="55" t="str">
        <f>IF(T_Liefertage[[#This Row],[DATUM*]]="","",T_Liefertage[[#This Row],[DATUM*]])</f>
        <v/>
      </c>
      <c r="C450" s="57" t="str">
        <f>_xlfn.XLOOKUP(T_Liefertage[[#This Row],[IST LIEFERTAG*]],T_Ja_Nein[Eingabe JA/NEIN],T_Ja_Nein[Code Wert JA/NEIN],"")</f>
        <v/>
      </c>
      <c r="D450" s="19" t="str">
        <f>IF(T_Liefertage[[#This Row],[Liefergruppe]]="","",T_Liefertage[[#This Row],[Liefergruppe]])</f>
        <v/>
      </c>
      <c r="E450" s="19" t="str">
        <f>IF(T_Liefertage[[#This Row],[Lieferart]]="","",T_Liefertage[[#This Row],[Lieferart]])</f>
        <v/>
      </c>
    </row>
    <row r="451" spans="1:5" s="13" customFormat="1" x14ac:dyDescent="0.25">
      <c r="A451" s="20" t="str">
        <f>_xlfn.XLOOKUP(T_Liefertage[[#This Row],[ART DES IMPORTS*]],T_Art_des_Imports[Art des Imports],T_Art_des_Imports[Art des Imports Code],"")</f>
        <v/>
      </c>
      <c r="B451" s="55" t="str">
        <f>IF(T_Liefertage[[#This Row],[DATUM*]]="","",T_Liefertage[[#This Row],[DATUM*]])</f>
        <v/>
      </c>
      <c r="C451" s="57" t="str">
        <f>_xlfn.XLOOKUP(T_Liefertage[[#This Row],[IST LIEFERTAG*]],T_Ja_Nein[Eingabe JA/NEIN],T_Ja_Nein[Code Wert JA/NEIN],"")</f>
        <v/>
      </c>
      <c r="D451" s="19" t="str">
        <f>IF(T_Liefertage[[#This Row],[Liefergruppe]]="","",T_Liefertage[[#This Row],[Liefergruppe]])</f>
        <v/>
      </c>
      <c r="E451" s="19" t="str">
        <f>IF(T_Liefertage[[#This Row],[Lieferart]]="","",T_Liefertage[[#This Row],[Lieferart]])</f>
        <v/>
      </c>
    </row>
    <row r="452" spans="1:5" s="13" customFormat="1" x14ac:dyDescent="0.25">
      <c r="A452" s="20" t="str">
        <f>_xlfn.XLOOKUP(T_Liefertage[[#This Row],[ART DES IMPORTS*]],T_Art_des_Imports[Art des Imports],T_Art_des_Imports[Art des Imports Code],"")</f>
        <v/>
      </c>
      <c r="B452" s="55" t="str">
        <f>IF(T_Liefertage[[#This Row],[DATUM*]]="","",T_Liefertage[[#This Row],[DATUM*]])</f>
        <v/>
      </c>
      <c r="C452" s="57" t="str">
        <f>_xlfn.XLOOKUP(T_Liefertage[[#This Row],[IST LIEFERTAG*]],T_Ja_Nein[Eingabe JA/NEIN],T_Ja_Nein[Code Wert JA/NEIN],"")</f>
        <v/>
      </c>
      <c r="D452" s="19" t="str">
        <f>IF(T_Liefertage[[#This Row],[Liefergruppe]]="","",T_Liefertage[[#This Row],[Liefergruppe]])</f>
        <v/>
      </c>
      <c r="E452" s="19" t="str">
        <f>IF(T_Liefertage[[#This Row],[Lieferart]]="","",T_Liefertage[[#This Row],[Lieferart]])</f>
        <v/>
      </c>
    </row>
    <row r="453" spans="1:5" s="13" customFormat="1" x14ac:dyDescent="0.25">
      <c r="A453" s="20" t="str">
        <f>_xlfn.XLOOKUP(T_Liefertage[[#This Row],[ART DES IMPORTS*]],T_Art_des_Imports[Art des Imports],T_Art_des_Imports[Art des Imports Code],"")</f>
        <v/>
      </c>
      <c r="B453" s="55" t="str">
        <f>IF(T_Liefertage[[#This Row],[DATUM*]]="","",T_Liefertage[[#This Row],[DATUM*]])</f>
        <v/>
      </c>
      <c r="C453" s="57" t="str">
        <f>_xlfn.XLOOKUP(T_Liefertage[[#This Row],[IST LIEFERTAG*]],T_Ja_Nein[Eingabe JA/NEIN],T_Ja_Nein[Code Wert JA/NEIN],"")</f>
        <v/>
      </c>
      <c r="D453" s="19" t="str">
        <f>IF(T_Liefertage[[#This Row],[Liefergruppe]]="","",T_Liefertage[[#This Row],[Liefergruppe]])</f>
        <v/>
      </c>
      <c r="E453" s="19" t="str">
        <f>IF(T_Liefertage[[#This Row],[Lieferart]]="","",T_Liefertage[[#This Row],[Lieferart]])</f>
        <v/>
      </c>
    </row>
    <row r="454" spans="1:5" s="13" customFormat="1" x14ac:dyDescent="0.25">
      <c r="A454" s="20" t="str">
        <f>_xlfn.XLOOKUP(T_Liefertage[[#This Row],[ART DES IMPORTS*]],T_Art_des_Imports[Art des Imports],T_Art_des_Imports[Art des Imports Code],"")</f>
        <v/>
      </c>
      <c r="B454" s="55" t="str">
        <f>IF(T_Liefertage[[#This Row],[DATUM*]]="","",T_Liefertage[[#This Row],[DATUM*]])</f>
        <v/>
      </c>
      <c r="C454" s="57" t="str">
        <f>_xlfn.XLOOKUP(T_Liefertage[[#This Row],[IST LIEFERTAG*]],T_Ja_Nein[Eingabe JA/NEIN],T_Ja_Nein[Code Wert JA/NEIN],"")</f>
        <v/>
      </c>
      <c r="D454" s="19" t="str">
        <f>IF(T_Liefertage[[#This Row],[Liefergruppe]]="","",T_Liefertage[[#This Row],[Liefergruppe]])</f>
        <v/>
      </c>
      <c r="E454" s="19" t="str">
        <f>IF(T_Liefertage[[#This Row],[Lieferart]]="","",T_Liefertage[[#This Row],[Lieferart]])</f>
        <v/>
      </c>
    </row>
    <row r="455" spans="1:5" s="13" customFormat="1" x14ac:dyDescent="0.25">
      <c r="A455" s="20" t="str">
        <f>_xlfn.XLOOKUP(T_Liefertage[[#This Row],[ART DES IMPORTS*]],T_Art_des_Imports[Art des Imports],T_Art_des_Imports[Art des Imports Code],"")</f>
        <v/>
      </c>
      <c r="B455" s="55" t="str">
        <f>IF(T_Liefertage[[#This Row],[DATUM*]]="","",T_Liefertage[[#This Row],[DATUM*]])</f>
        <v/>
      </c>
      <c r="C455" s="57" t="str">
        <f>_xlfn.XLOOKUP(T_Liefertage[[#This Row],[IST LIEFERTAG*]],T_Ja_Nein[Eingabe JA/NEIN],T_Ja_Nein[Code Wert JA/NEIN],"")</f>
        <v/>
      </c>
      <c r="D455" s="19" t="str">
        <f>IF(T_Liefertage[[#This Row],[Liefergruppe]]="","",T_Liefertage[[#This Row],[Liefergruppe]])</f>
        <v/>
      </c>
      <c r="E455" s="19" t="str">
        <f>IF(T_Liefertage[[#This Row],[Lieferart]]="","",T_Liefertage[[#This Row],[Lieferart]])</f>
        <v/>
      </c>
    </row>
    <row r="456" spans="1:5" s="13" customFormat="1" x14ac:dyDescent="0.25">
      <c r="A456" s="20" t="str">
        <f>_xlfn.XLOOKUP(T_Liefertage[[#This Row],[ART DES IMPORTS*]],T_Art_des_Imports[Art des Imports],T_Art_des_Imports[Art des Imports Code],"")</f>
        <v/>
      </c>
      <c r="B456" s="55" t="str">
        <f>IF(T_Liefertage[[#This Row],[DATUM*]]="","",T_Liefertage[[#This Row],[DATUM*]])</f>
        <v/>
      </c>
      <c r="C456" s="57" t="str">
        <f>_xlfn.XLOOKUP(T_Liefertage[[#This Row],[IST LIEFERTAG*]],T_Ja_Nein[Eingabe JA/NEIN],T_Ja_Nein[Code Wert JA/NEIN],"")</f>
        <v/>
      </c>
      <c r="D456" s="19" t="str">
        <f>IF(T_Liefertage[[#This Row],[Liefergruppe]]="","",T_Liefertage[[#This Row],[Liefergruppe]])</f>
        <v/>
      </c>
      <c r="E456" s="19" t="str">
        <f>IF(T_Liefertage[[#This Row],[Lieferart]]="","",T_Liefertage[[#This Row],[Lieferart]])</f>
        <v/>
      </c>
    </row>
    <row r="457" spans="1:5" s="13" customFormat="1" x14ac:dyDescent="0.25">
      <c r="A457" s="20" t="str">
        <f>_xlfn.XLOOKUP(T_Liefertage[[#This Row],[ART DES IMPORTS*]],T_Art_des_Imports[Art des Imports],T_Art_des_Imports[Art des Imports Code],"")</f>
        <v/>
      </c>
      <c r="B457" s="55" t="str">
        <f>IF(T_Liefertage[[#This Row],[DATUM*]]="","",T_Liefertage[[#This Row],[DATUM*]])</f>
        <v/>
      </c>
      <c r="C457" s="57" t="str">
        <f>_xlfn.XLOOKUP(T_Liefertage[[#This Row],[IST LIEFERTAG*]],T_Ja_Nein[Eingabe JA/NEIN],T_Ja_Nein[Code Wert JA/NEIN],"")</f>
        <v/>
      </c>
      <c r="D457" s="19" t="str">
        <f>IF(T_Liefertage[[#This Row],[Liefergruppe]]="","",T_Liefertage[[#This Row],[Liefergruppe]])</f>
        <v/>
      </c>
      <c r="E457" s="19" t="str">
        <f>IF(T_Liefertage[[#This Row],[Lieferart]]="","",T_Liefertage[[#This Row],[Lieferart]])</f>
        <v/>
      </c>
    </row>
    <row r="458" spans="1:5" s="13" customFormat="1" x14ac:dyDescent="0.25">
      <c r="A458" s="20" t="str">
        <f>_xlfn.XLOOKUP(T_Liefertage[[#This Row],[ART DES IMPORTS*]],T_Art_des_Imports[Art des Imports],T_Art_des_Imports[Art des Imports Code],"")</f>
        <v/>
      </c>
      <c r="B458" s="55" t="str">
        <f>IF(T_Liefertage[[#This Row],[DATUM*]]="","",T_Liefertage[[#This Row],[DATUM*]])</f>
        <v/>
      </c>
      <c r="C458" s="57" t="str">
        <f>_xlfn.XLOOKUP(T_Liefertage[[#This Row],[IST LIEFERTAG*]],T_Ja_Nein[Eingabe JA/NEIN],T_Ja_Nein[Code Wert JA/NEIN],"")</f>
        <v/>
      </c>
      <c r="D458" s="19" t="str">
        <f>IF(T_Liefertage[[#This Row],[Liefergruppe]]="","",T_Liefertage[[#This Row],[Liefergruppe]])</f>
        <v/>
      </c>
      <c r="E458" s="19" t="str">
        <f>IF(T_Liefertage[[#This Row],[Lieferart]]="","",T_Liefertage[[#This Row],[Lieferart]])</f>
        <v/>
      </c>
    </row>
    <row r="459" spans="1:5" s="13" customFormat="1" x14ac:dyDescent="0.25">
      <c r="A459" s="20" t="str">
        <f>_xlfn.XLOOKUP(T_Liefertage[[#This Row],[ART DES IMPORTS*]],T_Art_des_Imports[Art des Imports],T_Art_des_Imports[Art des Imports Code],"")</f>
        <v/>
      </c>
      <c r="B459" s="55" t="str">
        <f>IF(T_Liefertage[[#This Row],[DATUM*]]="","",T_Liefertage[[#This Row],[DATUM*]])</f>
        <v/>
      </c>
      <c r="C459" s="57" t="str">
        <f>_xlfn.XLOOKUP(T_Liefertage[[#This Row],[IST LIEFERTAG*]],T_Ja_Nein[Eingabe JA/NEIN],T_Ja_Nein[Code Wert JA/NEIN],"")</f>
        <v/>
      </c>
      <c r="D459" s="19" t="str">
        <f>IF(T_Liefertage[[#This Row],[Liefergruppe]]="","",T_Liefertage[[#This Row],[Liefergruppe]])</f>
        <v/>
      </c>
      <c r="E459" s="19" t="str">
        <f>IF(T_Liefertage[[#This Row],[Lieferart]]="","",T_Liefertage[[#This Row],[Lieferart]])</f>
        <v/>
      </c>
    </row>
    <row r="460" spans="1:5" s="13" customFormat="1" x14ac:dyDescent="0.25">
      <c r="A460" s="20" t="str">
        <f>_xlfn.XLOOKUP(T_Liefertage[[#This Row],[ART DES IMPORTS*]],T_Art_des_Imports[Art des Imports],T_Art_des_Imports[Art des Imports Code],"")</f>
        <v/>
      </c>
      <c r="B460" s="55" t="str">
        <f>IF(T_Liefertage[[#This Row],[DATUM*]]="","",T_Liefertage[[#This Row],[DATUM*]])</f>
        <v/>
      </c>
      <c r="C460" s="57" t="str">
        <f>_xlfn.XLOOKUP(T_Liefertage[[#This Row],[IST LIEFERTAG*]],T_Ja_Nein[Eingabe JA/NEIN],T_Ja_Nein[Code Wert JA/NEIN],"")</f>
        <v/>
      </c>
      <c r="D460" s="19" t="str">
        <f>IF(T_Liefertage[[#This Row],[Liefergruppe]]="","",T_Liefertage[[#This Row],[Liefergruppe]])</f>
        <v/>
      </c>
      <c r="E460" s="19" t="str">
        <f>IF(T_Liefertage[[#This Row],[Lieferart]]="","",T_Liefertage[[#This Row],[Lieferart]])</f>
        <v/>
      </c>
    </row>
    <row r="461" spans="1:5" s="13" customFormat="1" x14ac:dyDescent="0.25">
      <c r="A461" s="20" t="str">
        <f>_xlfn.XLOOKUP(T_Liefertage[[#This Row],[ART DES IMPORTS*]],T_Art_des_Imports[Art des Imports],T_Art_des_Imports[Art des Imports Code],"")</f>
        <v/>
      </c>
      <c r="B461" s="55" t="str">
        <f>IF(T_Liefertage[[#This Row],[DATUM*]]="","",T_Liefertage[[#This Row],[DATUM*]])</f>
        <v/>
      </c>
      <c r="C461" s="57" t="str">
        <f>_xlfn.XLOOKUP(T_Liefertage[[#This Row],[IST LIEFERTAG*]],T_Ja_Nein[Eingabe JA/NEIN],T_Ja_Nein[Code Wert JA/NEIN],"")</f>
        <v/>
      </c>
      <c r="D461" s="19" t="str">
        <f>IF(T_Liefertage[[#This Row],[Liefergruppe]]="","",T_Liefertage[[#This Row],[Liefergruppe]])</f>
        <v/>
      </c>
      <c r="E461" s="19" t="str">
        <f>IF(T_Liefertage[[#This Row],[Lieferart]]="","",T_Liefertage[[#This Row],[Lieferart]])</f>
        <v/>
      </c>
    </row>
    <row r="462" spans="1:5" s="13" customFormat="1" x14ac:dyDescent="0.25">
      <c r="A462" s="20" t="str">
        <f>_xlfn.XLOOKUP(T_Liefertage[[#This Row],[ART DES IMPORTS*]],T_Art_des_Imports[Art des Imports],T_Art_des_Imports[Art des Imports Code],"")</f>
        <v/>
      </c>
      <c r="B462" s="55" t="str">
        <f>IF(T_Liefertage[[#This Row],[DATUM*]]="","",T_Liefertage[[#This Row],[DATUM*]])</f>
        <v/>
      </c>
      <c r="C462" s="57" t="str">
        <f>_xlfn.XLOOKUP(T_Liefertage[[#This Row],[IST LIEFERTAG*]],T_Ja_Nein[Eingabe JA/NEIN],T_Ja_Nein[Code Wert JA/NEIN],"")</f>
        <v/>
      </c>
      <c r="D462" s="19" t="str">
        <f>IF(T_Liefertage[[#This Row],[Liefergruppe]]="","",T_Liefertage[[#This Row],[Liefergruppe]])</f>
        <v/>
      </c>
      <c r="E462" s="19" t="str">
        <f>IF(T_Liefertage[[#This Row],[Lieferart]]="","",T_Liefertage[[#This Row],[Lieferart]])</f>
        <v/>
      </c>
    </row>
    <row r="463" spans="1:5" s="13" customFormat="1" x14ac:dyDescent="0.25">
      <c r="A463" s="20" t="str">
        <f>_xlfn.XLOOKUP(T_Liefertage[[#This Row],[ART DES IMPORTS*]],T_Art_des_Imports[Art des Imports],T_Art_des_Imports[Art des Imports Code],"")</f>
        <v/>
      </c>
      <c r="B463" s="55" t="str">
        <f>IF(T_Liefertage[[#This Row],[DATUM*]]="","",T_Liefertage[[#This Row],[DATUM*]])</f>
        <v/>
      </c>
      <c r="C463" s="57" t="str">
        <f>_xlfn.XLOOKUP(T_Liefertage[[#This Row],[IST LIEFERTAG*]],T_Ja_Nein[Eingabe JA/NEIN],T_Ja_Nein[Code Wert JA/NEIN],"")</f>
        <v/>
      </c>
      <c r="D463" s="19" t="str">
        <f>IF(T_Liefertage[[#This Row],[Liefergruppe]]="","",T_Liefertage[[#This Row],[Liefergruppe]])</f>
        <v/>
      </c>
      <c r="E463" s="19" t="str">
        <f>IF(T_Liefertage[[#This Row],[Lieferart]]="","",T_Liefertage[[#This Row],[Lieferart]])</f>
        <v/>
      </c>
    </row>
    <row r="464" spans="1:5" s="13" customFormat="1" x14ac:dyDescent="0.25">
      <c r="A464" s="20" t="str">
        <f>_xlfn.XLOOKUP(T_Liefertage[[#This Row],[ART DES IMPORTS*]],T_Art_des_Imports[Art des Imports],T_Art_des_Imports[Art des Imports Code],"")</f>
        <v/>
      </c>
      <c r="B464" s="55" t="str">
        <f>IF(T_Liefertage[[#This Row],[DATUM*]]="","",T_Liefertage[[#This Row],[DATUM*]])</f>
        <v/>
      </c>
      <c r="C464" s="57" t="str">
        <f>_xlfn.XLOOKUP(T_Liefertage[[#This Row],[IST LIEFERTAG*]],T_Ja_Nein[Eingabe JA/NEIN],T_Ja_Nein[Code Wert JA/NEIN],"")</f>
        <v/>
      </c>
      <c r="D464" s="19" t="str">
        <f>IF(T_Liefertage[[#This Row],[Liefergruppe]]="","",T_Liefertage[[#This Row],[Liefergruppe]])</f>
        <v/>
      </c>
      <c r="E464" s="19" t="str">
        <f>IF(T_Liefertage[[#This Row],[Lieferart]]="","",T_Liefertage[[#This Row],[Lieferart]])</f>
        <v/>
      </c>
    </row>
    <row r="465" spans="1:5" s="13" customFormat="1" x14ac:dyDescent="0.25">
      <c r="A465" s="20" t="str">
        <f>_xlfn.XLOOKUP(T_Liefertage[[#This Row],[ART DES IMPORTS*]],T_Art_des_Imports[Art des Imports],T_Art_des_Imports[Art des Imports Code],"")</f>
        <v/>
      </c>
      <c r="B465" s="55" t="str">
        <f>IF(T_Liefertage[[#This Row],[DATUM*]]="","",T_Liefertage[[#This Row],[DATUM*]])</f>
        <v/>
      </c>
      <c r="C465" s="57" t="str">
        <f>_xlfn.XLOOKUP(T_Liefertage[[#This Row],[IST LIEFERTAG*]],T_Ja_Nein[Eingabe JA/NEIN],T_Ja_Nein[Code Wert JA/NEIN],"")</f>
        <v/>
      </c>
      <c r="D465" s="19" t="str">
        <f>IF(T_Liefertage[[#This Row],[Liefergruppe]]="","",T_Liefertage[[#This Row],[Liefergruppe]])</f>
        <v/>
      </c>
      <c r="E465" s="19" t="str">
        <f>IF(T_Liefertage[[#This Row],[Lieferart]]="","",T_Liefertage[[#This Row],[Lieferart]])</f>
        <v/>
      </c>
    </row>
    <row r="466" spans="1:5" s="13" customFormat="1" x14ac:dyDescent="0.25">
      <c r="A466" s="20" t="str">
        <f>_xlfn.XLOOKUP(T_Liefertage[[#This Row],[ART DES IMPORTS*]],T_Art_des_Imports[Art des Imports],T_Art_des_Imports[Art des Imports Code],"")</f>
        <v/>
      </c>
      <c r="B466" s="55" t="str">
        <f>IF(T_Liefertage[[#This Row],[DATUM*]]="","",T_Liefertage[[#This Row],[DATUM*]])</f>
        <v/>
      </c>
      <c r="C466" s="57" t="str">
        <f>_xlfn.XLOOKUP(T_Liefertage[[#This Row],[IST LIEFERTAG*]],T_Ja_Nein[Eingabe JA/NEIN],T_Ja_Nein[Code Wert JA/NEIN],"")</f>
        <v/>
      </c>
      <c r="D466" s="19" t="str">
        <f>IF(T_Liefertage[[#This Row],[Liefergruppe]]="","",T_Liefertage[[#This Row],[Liefergruppe]])</f>
        <v/>
      </c>
      <c r="E466" s="19" t="str">
        <f>IF(T_Liefertage[[#This Row],[Lieferart]]="","",T_Liefertage[[#This Row],[Lieferart]])</f>
        <v/>
      </c>
    </row>
    <row r="467" spans="1:5" s="13" customFormat="1" x14ac:dyDescent="0.25">
      <c r="A467" s="20" t="str">
        <f>_xlfn.XLOOKUP(T_Liefertage[[#This Row],[ART DES IMPORTS*]],T_Art_des_Imports[Art des Imports],T_Art_des_Imports[Art des Imports Code],"")</f>
        <v/>
      </c>
      <c r="B467" s="55" t="str">
        <f>IF(T_Liefertage[[#This Row],[DATUM*]]="","",T_Liefertage[[#This Row],[DATUM*]])</f>
        <v/>
      </c>
      <c r="C467" s="57" t="str">
        <f>_xlfn.XLOOKUP(T_Liefertage[[#This Row],[IST LIEFERTAG*]],T_Ja_Nein[Eingabe JA/NEIN],T_Ja_Nein[Code Wert JA/NEIN],"")</f>
        <v/>
      </c>
      <c r="D467" s="19" t="str">
        <f>IF(T_Liefertage[[#This Row],[Liefergruppe]]="","",T_Liefertage[[#This Row],[Liefergruppe]])</f>
        <v/>
      </c>
      <c r="E467" s="19" t="str">
        <f>IF(T_Liefertage[[#This Row],[Lieferart]]="","",T_Liefertage[[#This Row],[Lieferart]])</f>
        <v/>
      </c>
    </row>
    <row r="468" spans="1:5" s="13" customFormat="1" x14ac:dyDescent="0.25">
      <c r="A468" s="20" t="str">
        <f>_xlfn.XLOOKUP(T_Liefertage[[#This Row],[ART DES IMPORTS*]],T_Art_des_Imports[Art des Imports],T_Art_des_Imports[Art des Imports Code],"")</f>
        <v/>
      </c>
      <c r="B468" s="55" t="str">
        <f>IF(T_Liefertage[[#This Row],[DATUM*]]="","",T_Liefertage[[#This Row],[DATUM*]])</f>
        <v/>
      </c>
      <c r="C468" s="57" t="str">
        <f>_xlfn.XLOOKUP(T_Liefertage[[#This Row],[IST LIEFERTAG*]],T_Ja_Nein[Eingabe JA/NEIN],T_Ja_Nein[Code Wert JA/NEIN],"")</f>
        <v/>
      </c>
      <c r="D468" s="19" t="str">
        <f>IF(T_Liefertage[[#This Row],[Liefergruppe]]="","",T_Liefertage[[#This Row],[Liefergruppe]])</f>
        <v/>
      </c>
      <c r="E468" s="19" t="str">
        <f>IF(T_Liefertage[[#This Row],[Lieferart]]="","",T_Liefertage[[#This Row],[Lieferart]])</f>
        <v/>
      </c>
    </row>
    <row r="469" spans="1:5" s="13" customFormat="1" x14ac:dyDescent="0.25">
      <c r="A469" s="20" t="str">
        <f>_xlfn.XLOOKUP(T_Liefertage[[#This Row],[ART DES IMPORTS*]],T_Art_des_Imports[Art des Imports],T_Art_des_Imports[Art des Imports Code],"")</f>
        <v/>
      </c>
      <c r="B469" s="55" t="str">
        <f>IF(T_Liefertage[[#This Row],[DATUM*]]="","",T_Liefertage[[#This Row],[DATUM*]])</f>
        <v/>
      </c>
      <c r="C469" s="57" t="str">
        <f>_xlfn.XLOOKUP(T_Liefertage[[#This Row],[IST LIEFERTAG*]],T_Ja_Nein[Eingabe JA/NEIN],T_Ja_Nein[Code Wert JA/NEIN],"")</f>
        <v/>
      </c>
      <c r="D469" s="19" t="str">
        <f>IF(T_Liefertage[[#This Row],[Liefergruppe]]="","",T_Liefertage[[#This Row],[Liefergruppe]])</f>
        <v/>
      </c>
      <c r="E469" s="19" t="str">
        <f>IF(T_Liefertage[[#This Row],[Lieferart]]="","",T_Liefertage[[#This Row],[Lieferart]])</f>
        <v/>
      </c>
    </row>
    <row r="470" spans="1:5" s="13" customFormat="1" x14ac:dyDescent="0.25">
      <c r="A470" s="20" t="str">
        <f>_xlfn.XLOOKUP(T_Liefertage[[#This Row],[ART DES IMPORTS*]],T_Art_des_Imports[Art des Imports],T_Art_des_Imports[Art des Imports Code],"")</f>
        <v/>
      </c>
      <c r="B470" s="55" t="str">
        <f>IF(T_Liefertage[[#This Row],[DATUM*]]="","",T_Liefertage[[#This Row],[DATUM*]])</f>
        <v/>
      </c>
      <c r="C470" s="57" t="str">
        <f>_xlfn.XLOOKUP(T_Liefertage[[#This Row],[IST LIEFERTAG*]],T_Ja_Nein[Eingabe JA/NEIN],T_Ja_Nein[Code Wert JA/NEIN],"")</f>
        <v/>
      </c>
      <c r="D470" s="19" t="str">
        <f>IF(T_Liefertage[[#This Row],[Liefergruppe]]="","",T_Liefertage[[#This Row],[Liefergruppe]])</f>
        <v/>
      </c>
      <c r="E470" s="19" t="str">
        <f>IF(T_Liefertage[[#This Row],[Lieferart]]="","",T_Liefertage[[#This Row],[Lieferart]])</f>
        <v/>
      </c>
    </row>
    <row r="471" spans="1:5" s="13" customFormat="1" x14ac:dyDescent="0.25">
      <c r="A471" s="20" t="str">
        <f>_xlfn.XLOOKUP(T_Liefertage[[#This Row],[ART DES IMPORTS*]],T_Art_des_Imports[Art des Imports],T_Art_des_Imports[Art des Imports Code],"")</f>
        <v/>
      </c>
      <c r="B471" s="55" t="str">
        <f>IF(T_Liefertage[[#This Row],[DATUM*]]="","",T_Liefertage[[#This Row],[DATUM*]])</f>
        <v/>
      </c>
      <c r="C471" s="57" t="str">
        <f>_xlfn.XLOOKUP(T_Liefertage[[#This Row],[IST LIEFERTAG*]],T_Ja_Nein[Eingabe JA/NEIN],T_Ja_Nein[Code Wert JA/NEIN],"")</f>
        <v/>
      </c>
      <c r="D471" s="19" t="str">
        <f>IF(T_Liefertage[[#This Row],[Liefergruppe]]="","",T_Liefertage[[#This Row],[Liefergruppe]])</f>
        <v/>
      </c>
      <c r="E471" s="19" t="str">
        <f>IF(T_Liefertage[[#This Row],[Lieferart]]="","",T_Liefertage[[#This Row],[Lieferart]])</f>
        <v/>
      </c>
    </row>
    <row r="472" spans="1:5" s="13" customFormat="1" x14ac:dyDescent="0.25">
      <c r="A472" s="20" t="str">
        <f>_xlfn.XLOOKUP(T_Liefertage[[#This Row],[ART DES IMPORTS*]],T_Art_des_Imports[Art des Imports],T_Art_des_Imports[Art des Imports Code],"")</f>
        <v/>
      </c>
      <c r="B472" s="55" t="str">
        <f>IF(T_Liefertage[[#This Row],[DATUM*]]="","",T_Liefertage[[#This Row],[DATUM*]])</f>
        <v/>
      </c>
      <c r="C472" s="57" t="str">
        <f>_xlfn.XLOOKUP(T_Liefertage[[#This Row],[IST LIEFERTAG*]],T_Ja_Nein[Eingabe JA/NEIN],T_Ja_Nein[Code Wert JA/NEIN],"")</f>
        <v/>
      </c>
      <c r="D472" s="19" t="str">
        <f>IF(T_Liefertage[[#This Row],[Liefergruppe]]="","",T_Liefertage[[#This Row],[Liefergruppe]])</f>
        <v/>
      </c>
      <c r="E472" s="19" t="str">
        <f>IF(T_Liefertage[[#This Row],[Lieferart]]="","",T_Liefertage[[#This Row],[Lieferart]])</f>
        <v/>
      </c>
    </row>
    <row r="473" spans="1:5" s="13" customFormat="1" x14ac:dyDescent="0.25">
      <c r="A473" s="20" t="str">
        <f>_xlfn.XLOOKUP(T_Liefertage[[#This Row],[ART DES IMPORTS*]],T_Art_des_Imports[Art des Imports],T_Art_des_Imports[Art des Imports Code],"")</f>
        <v/>
      </c>
      <c r="B473" s="55" t="str">
        <f>IF(T_Liefertage[[#This Row],[DATUM*]]="","",T_Liefertage[[#This Row],[DATUM*]])</f>
        <v/>
      </c>
      <c r="C473" s="57" t="str">
        <f>_xlfn.XLOOKUP(T_Liefertage[[#This Row],[IST LIEFERTAG*]],T_Ja_Nein[Eingabe JA/NEIN],T_Ja_Nein[Code Wert JA/NEIN],"")</f>
        <v/>
      </c>
      <c r="D473" s="19" t="str">
        <f>IF(T_Liefertage[[#This Row],[Liefergruppe]]="","",T_Liefertage[[#This Row],[Liefergruppe]])</f>
        <v/>
      </c>
      <c r="E473" s="19" t="str">
        <f>IF(T_Liefertage[[#This Row],[Lieferart]]="","",T_Liefertage[[#This Row],[Lieferart]])</f>
        <v/>
      </c>
    </row>
    <row r="474" spans="1:5" s="13" customFormat="1" x14ac:dyDescent="0.25">
      <c r="A474" s="20" t="str">
        <f>_xlfn.XLOOKUP(T_Liefertage[[#This Row],[ART DES IMPORTS*]],T_Art_des_Imports[Art des Imports],T_Art_des_Imports[Art des Imports Code],"")</f>
        <v/>
      </c>
      <c r="B474" s="55" t="str">
        <f>IF(T_Liefertage[[#This Row],[DATUM*]]="","",T_Liefertage[[#This Row],[DATUM*]])</f>
        <v/>
      </c>
      <c r="C474" s="57" t="str">
        <f>_xlfn.XLOOKUP(T_Liefertage[[#This Row],[IST LIEFERTAG*]],T_Ja_Nein[Eingabe JA/NEIN],T_Ja_Nein[Code Wert JA/NEIN],"")</f>
        <v/>
      </c>
      <c r="D474" s="19" t="str">
        <f>IF(T_Liefertage[[#This Row],[Liefergruppe]]="","",T_Liefertage[[#This Row],[Liefergruppe]])</f>
        <v/>
      </c>
      <c r="E474" s="19" t="str">
        <f>IF(T_Liefertage[[#This Row],[Lieferart]]="","",T_Liefertage[[#This Row],[Lieferart]])</f>
        <v/>
      </c>
    </row>
    <row r="475" spans="1:5" s="13" customFormat="1" x14ac:dyDescent="0.25">
      <c r="A475" s="20" t="str">
        <f>_xlfn.XLOOKUP(T_Liefertage[[#This Row],[ART DES IMPORTS*]],T_Art_des_Imports[Art des Imports],T_Art_des_Imports[Art des Imports Code],"")</f>
        <v/>
      </c>
      <c r="B475" s="55" t="str">
        <f>IF(T_Liefertage[[#This Row],[DATUM*]]="","",T_Liefertage[[#This Row],[DATUM*]])</f>
        <v/>
      </c>
      <c r="C475" s="57" t="str">
        <f>_xlfn.XLOOKUP(T_Liefertage[[#This Row],[IST LIEFERTAG*]],T_Ja_Nein[Eingabe JA/NEIN],T_Ja_Nein[Code Wert JA/NEIN],"")</f>
        <v/>
      </c>
      <c r="D475" s="19" t="str">
        <f>IF(T_Liefertage[[#This Row],[Liefergruppe]]="","",T_Liefertage[[#This Row],[Liefergruppe]])</f>
        <v/>
      </c>
      <c r="E475" s="19" t="str">
        <f>IF(T_Liefertage[[#This Row],[Lieferart]]="","",T_Liefertage[[#This Row],[Lieferart]])</f>
        <v/>
      </c>
    </row>
    <row r="476" spans="1:5" s="13" customFormat="1" x14ac:dyDescent="0.25">
      <c r="A476" s="20" t="str">
        <f>_xlfn.XLOOKUP(T_Liefertage[[#This Row],[ART DES IMPORTS*]],T_Art_des_Imports[Art des Imports],T_Art_des_Imports[Art des Imports Code],"")</f>
        <v/>
      </c>
      <c r="B476" s="55" t="str">
        <f>IF(T_Liefertage[[#This Row],[DATUM*]]="","",T_Liefertage[[#This Row],[DATUM*]])</f>
        <v/>
      </c>
      <c r="C476" s="57" t="str">
        <f>_xlfn.XLOOKUP(T_Liefertage[[#This Row],[IST LIEFERTAG*]],T_Ja_Nein[Eingabe JA/NEIN],T_Ja_Nein[Code Wert JA/NEIN],"")</f>
        <v/>
      </c>
      <c r="D476" s="19" t="str">
        <f>IF(T_Liefertage[[#This Row],[Liefergruppe]]="","",T_Liefertage[[#This Row],[Liefergruppe]])</f>
        <v/>
      </c>
      <c r="E476" s="19" t="str">
        <f>IF(T_Liefertage[[#This Row],[Lieferart]]="","",T_Liefertage[[#This Row],[Lieferart]])</f>
        <v/>
      </c>
    </row>
    <row r="477" spans="1:5" s="13" customFormat="1" x14ac:dyDescent="0.25">
      <c r="A477" s="20" t="str">
        <f>_xlfn.XLOOKUP(T_Liefertage[[#This Row],[ART DES IMPORTS*]],T_Art_des_Imports[Art des Imports],T_Art_des_Imports[Art des Imports Code],"")</f>
        <v/>
      </c>
      <c r="B477" s="55" t="str">
        <f>IF(T_Liefertage[[#This Row],[DATUM*]]="","",T_Liefertage[[#This Row],[DATUM*]])</f>
        <v/>
      </c>
      <c r="C477" s="57" t="str">
        <f>_xlfn.XLOOKUP(T_Liefertage[[#This Row],[IST LIEFERTAG*]],T_Ja_Nein[Eingabe JA/NEIN],T_Ja_Nein[Code Wert JA/NEIN],"")</f>
        <v/>
      </c>
      <c r="D477" s="19" t="str">
        <f>IF(T_Liefertage[[#This Row],[Liefergruppe]]="","",T_Liefertage[[#This Row],[Liefergruppe]])</f>
        <v/>
      </c>
      <c r="E477" s="19" t="str">
        <f>IF(T_Liefertage[[#This Row],[Lieferart]]="","",T_Liefertage[[#This Row],[Lieferart]])</f>
        <v/>
      </c>
    </row>
    <row r="478" spans="1:5" s="13" customFormat="1" x14ac:dyDescent="0.25">
      <c r="A478" s="20" t="str">
        <f>_xlfn.XLOOKUP(T_Liefertage[[#This Row],[ART DES IMPORTS*]],T_Art_des_Imports[Art des Imports],T_Art_des_Imports[Art des Imports Code],"")</f>
        <v/>
      </c>
      <c r="B478" s="55" t="str">
        <f>IF(T_Liefertage[[#This Row],[DATUM*]]="","",T_Liefertage[[#This Row],[DATUM*]])</f>
        <v/>
      </c>
      <c r="C478" s="57" t="str">
        <f>_xlfn.XLOOKUP(T_Liefertage[[#This Row],[IST LIEFERTAG*]],T_Ja_Nein[Eingabe JA/NEIN],T_Ja_Nein[Code Wert JA/NEIN],"")</f>
        <v/>
      </c>
      <c r="D478" s="19" t="str">
        <f>IF(T_Liefertage[[#This Row],[Liefergruppe]]="","",T_Liefertage[[#This Row],[Liefergruppe]])</f>
        <v/>
      </c>
      <c r="E478" s="19" t="str">
        <f>IF(T_Liefertage[[#This Row],[Lieferart]]="","",T_Liefertage[[#This Row],[Lieferart]])</f>
        <v/>
      </c>
    </row>
    <row r="479" spans="1:5" s="13" customFormat="1" x14ac:dyDescent="0.25">
      <c r="A479" s="20" t="str">
        <f>_xlfn.XLOOKUP(T_Liefertage[[#This Row],[ART DES IMPORTS*]],T_Art_des_Imports[Art des Imports],T_Art_des_Imports[Art des Imports Code],"")</f>
        <v/>
      </c>
      <c r="B479" s="55" t="str">
        <f>IF(T_Liefertage[[#This Row],[DATUM*]]="","",T_Liefertage[[#This Row],[DATUM*]])</f>
        <v/>
      </c>
      <c r="C479" s="57" t="str">
        <f>_xlfn.XLOOKUP(T_Liefertage[[#This Row],[IST LIEFERTAG*]],T_Ja_Nein[Eingabe JA/NEIN],T_Ja_Nein[Code Wert JA/NEIN],"")</f>
        <v/>
      </c>
      <c r="D479" s="19" t="str">
        <f>IF(T_Liefertage[[#This Row],[Liefergruppe]]="","",T_Liefertage[[#This Row],[Liefergruppe]])</f>
        <v/>
      </c>
      <c r="E479" s="19" t="str">
        <f>IF(T_Liefertage[[#This Row],[Lieferart]]="","",T_Liefertage[[#This Row],[Lieferart]])</f>
        <v/>
      </c>
    </row>
    <row r="480" spans="1:5" s="13" customFormat="1" x14ac:dyDescent="0.25">
      <c r="A480" s="20" t="str">
        <f>_xlfn.XLOOKUP(T_Liefertage[[#This Row],[ART DES IMPORTS*]],T_Art_des_Imports[Art des Imports],T_Art_des_Imports[Art des Imports Code],"")</f>
        <v/>
      </c>
      <c r="B480" s="55" t="str">
        <f>IF(T_Liefertage[[#This Row],[DATUM*]]="","",T_Liefertage[[#This Row],[DATUM*]])</f>
        <v/>
      </c>
      <c r="C480" s="57" t="str">
        <f>_xlfn.XLOOKUP(T_Liefertage[[#This Row],[IST LIEFERTAG*]],T_Ja_Nein[Eingabe JA/NEIN],T_Ja_Nein[Code Wert JA/NEIN],"")</f>
        <v/>
      </c>
      <c r="D480" s="19" t="str">
        <f>IF(T_Liefertage[[#This Row],[Liefergruppe]]="","",T_Liefertage[[#This Row],[Liefergruppe]])</f>
        <v/>
      </c>
      <c r="E480" s="19" t="str">
        <f>IF(T_Liefertage[[#This Row],[Lieferart]]="","",T_Liefertage[[#This Row],[Lieferart]])</f>
        <v/>
      </c>
    </row>
    <row r="481" spans="1:5" s="13" customFormat="1" x14ac:dyDescent="0.25">
      <c r="A481" s="20" t="str">
        <f>_xlfn.XLOOKUP(T_Liefertage[[#This Row],[ART DES IMPORTS*]],T_Art_des_Imports[Art des Imports],T_Art_des_Imports[Art des Imports Code],"")</f>
        <v/>
      </c>
      <c r="B481" s="55" t="str">
        <f>IF(T_Liefertage[[#This Row],[DATUM*]]="","",T_Liefertage[[#This Row],[DATUM*]])</f>
        <v/>
      </c>
      <c r="C481" s="57" t="str">
        <f>_xlfn.XLOOKUP(T_Liefertage[[#This Row],[IST LIEFERTAG*]],T_Ja_Nein[Eingabe JA/NEIN],T_Ja_Nein[Code Wert JA/NEIN],"")</f>
        <v/>
      </c>
      <c r="D481" s="19" t="str">
        <f>IF(T_Liefertage[[#This Row],[Liefergruppe]]="","",T_Liefertage[[#This Row],[Liefergruppe]])</f>
        <v/>
      </c>
      <c r="E481" s="19" t="str">
        <f>IF(T_Liefertage[[#This Row],[Lieferart]]="","",T_Liefertage[[#This Row],[Lieferart]])</f>
        <v/>
      </c>
    </row>
    <row r="482" spans="1:5" s="13" customFormat="1" x14ac:dyDescent="0.25">
      <c r="A482" s="20" t="str">
        <f>_xlfn.XLOOKUP(T_Liefertage[[#This Row],[ART DES IMPORTS*]],T_Art_des_Imports[Art des Imports],T_Art_des_Imports[Art des Imports Code],"")</f>
        <v/>
      </c>
      <c r="B482" s="55" t="str">
        <f>IF(T_Liefertage[[#This Row],[DATUM*]]="","",T_Liefertage[[#This Row],[DATUM*]])</f>
        <v/>
      </c>
      <c r="C482" s="57" t="str">
        <f>_xlfn.XLOOKUP(T_Liefertage[[#This Row],[IST LIEFERTAG*]],T_Ja_Nein[Eingabe JA/NEIN],T_Ja_Nein[Code Wert JA/NEIN],"")</f>
        <v/>
      </c>
      <c r="D482" s="19" t="str">
        <f>IF(T_Liefertage[[#This Row],[Liefergruppe]]="","",T_Liefertage[[#This Row],[Liefergruppe]])</f>
        <v/>
      </c>
      <c r="E482" s="19" t="str">
        <f>IF(T_Liefertage[[#This Row],[Lieferart]]="","",T_Liefertage[[#This Row],[Lieferart]])</f>
        <v/>
      </c>
    </row>
    <row r="483" spans="1:5" s="13" customFormat="1" x14ac:dyDescent="0.25">
      <c r="A483" s="20" t="str">
        <f>_xlfn.XLOOKUP(T_Liefertage[[#This Row],[ART DES IMPORTS*]],T_Art_des_Imports[Art des Imports],T_Art_des_Imports[Art des Imports Code],"")</f>
        <v/>
      </c>
      <c r="B483" s="55" t="str">
        <f>IF(T_Liefertage[[#This Row],[DATUM*]]="","",T_Liefertage[[#This Row],[DATUM*]])</f>
        <v/>
      </c>
      <c r="C483" s="57" t="str">
        <f>_xlfn.XLOOKUP(T_Liefertage[[#This Row],[IST LIEFERTAG*]],T_Ja_Nein[Eingabe JA/NEIN],T_Ja_Nein[Code Wert JA/NEIN],"")</f>
        <v/>
      </c>
      <c r="D483" s="19" t="str">
        <f>IF(T_Liefertage[[#This Row],[Liefergruppe]]="","",T_Liefertage[[#This Row],[Liefergruppe]])</f>
        <v/>
      </c>
      <c r="E483" s="19" t="str">
        <f>IF(T_Liefertage[[#This Row],[Lieferart]]="","",T_Liefertage[[#This Row],[Lieferart]])</f>
        <v/>
      </c>
    </row>
    <row r="484" spans="1:5" s="13" customFormat="1" x14ac:dyDescent="0.25">
      <c r="A484" s="20" t="str">
        <f>_xlfn.XLOOKUP(T_Liefertage[[#This Row],[ART DES IMPORTS*]],T_Art_des_Imports[Art des Imports],T_Art_des_Imports[Art des Imports Code],"")</f>
        <v/>
      </c>
      <c r="B484" s="55" t="str">
        <f>IF(T_Liefertage[[#This Row],[DATUM*]]="","",T_Liefertage[[#This Row],[DATUM*]])</f>
        <v/>
      </c>
      <c r="C484" s="57" t="str">
        <f>_xlfn.XLOOKUP(T_Liefertage[[#This Row],[IST LIEFERTAG*]],T_Ja_Nein[Eingabe JA/NEIN],T_Ja_Nein[Code Wert JA/NEIN],"")</f>
        <v/>
      </c>
      <c r="D484" s="19" t="str">
        <f>IF(T_Liefertage[[#This Row],[Liefergruppe]]="","",T_Liefertage[[#This Row],[Liefergruppe]])</f>
        <v/>
      </c>
      <c r="E484" s="19" t="str">
        <f>IF(T_Liefertage[[#This Row],[Lieferart]]="","",T_Liefertage[[#This Row],[Lieferart]])</f>
        <v/>
      </c>
    </row>
    <row r="485" spans="1:5" s="13" customFormat="1" x14ac:dyDescent="0.25">
      <c r="A485" s="20" t="str">
        <f>_xlfn.XLOOKUP(T_Liefertage[[#This Row],[ART DES IMPORTS*]],T_Art_des_Imports[Art des Imports],T_Art_des_Imports[Art des Imports Code],"")</f>
        <v/>
      </c>
      <c r="B485" s="55" t="str">
        <f>IF(T_Liefertage[[#This Row],[DATUM*]]="","",T_Liefertage[[#This Row],[DATUM*]])</f>
        <v/>
      </c>
      <c r="C485" s="57" t="str">
        <f>_xlfn.XLOOKUP(T_Liefertage[[#This Row],[IST LIEFERTAG*]],T_Ja_Nein[Eingabe JA/NEIN],T_Ja_Nein[Code Wert JA/NEIN],"")</f>
        <v/>
      </c>
      <c r="D485" s="19" t="str">
        <f>IF(T_Liefertage[[#This Row],[Liefergruppe]]="","",T_Liefertage[[#This Row],[Liefergruppe]])</f>
        <v/>
      </c>
      <c r="E485" s="19" t="str">
        <f>IF(T_Liefertage[[#This Row],[Lieferart]]="","",T_Liefertage[[#This Row],[Lieferart]])</f>
        <v/>
      </c>
    </row>
    <row r="486" spans="1:5" s="13" customFormat="1" x14ac:dyDescent="0.25">
      <c r="A486" s="20" t="str">
        <f>_xlfn.XLOOKUP(T_Liefertage[[#This Row],[ART DES IMPORTS*]],T_Art_des_Imports[Art des Imports],T_Art_des_Imports[Art des Imports Code],"")</f>
        <v/>
      </c>
      <c r="B486" s="55" t="str">
        <f>IF(T_Liefertage[[#This Row],[DATUM*]]="","",T_Liefertage[[#This Row],[DATUM*]])</f>
        <v/>
      </c>
      <c r="C486" s="57" t="str">
        <f>_xlfn.XLOOKUP(T_Liefertage[[#This Row],[IST LIEFERTAG*]],T_Ja_Nein[Eingabe JA/NEIN],T_Ja_Nein[Code Wert JA/NEIN],"")</f>
        <v/>
      </c>
      <c r="D486" s="19" t="str">
        <f>IF(T_Liefertage[[#This Row],[Liefergruppe]]="","",T_Liefertage[[#This Row],[Liefergruppe]])</f>
        <v/>
      </c>
      <c r="E486" s="19" t="str">
        <f>IF(T_Liefertage[[#This Row],[Lieferart]]="","",T_Liefertage[[#This Row],[Lieferart]])</f>
        <v/>
      </c>
    </row>
    <row r="487" spans="1:5" s="13" customFormat="1" x14ac:dyDescent="0.25">
      <c r="A487" s="20" t="str">
        <f>_xlfn.XLOOKUP(T_Liefertage[[#This Row],[ART DES IMPORTS*]],T_Art_des_Imports[Art des Imports],T_Art_des_Imports[Art des Imports Code],"")</f>
        <v/>
      </c>
      <c r="B487" s="55" t="str">
        <f>IF(T_Liefertage[[#This Row],[DATUM*]]="","",T_Liefertage[[#This Row],[DATUM*]])</f>
        <v/>
      </c>
      <c r="C487" s="57" t="str">
        <f>_xlfn.XLOOKUP(T_Liefertage[[#This Row],[IST LIEFERTAG*]],T_Ja_Nein[Eingabe JA/NEIN],T_Ja_Nein[Code Wert JA/NEIN],"")</f>
        <v/>
      </c>
      <c r="D487" s="19" t="str">
        <f>IF(T_Liefertage[[#This Row],[Liefergruppe]]="","",T_Liefertage[[#This Row],[Liefergruppe]])</f>
        <v/>
      </c>
      <c r="E487" s="19" t="str">
        <f>IF(T_Liefertage[[#This Row],[Lieferart]]="","",T_Liefertage[[#This Row],[Lieferart]])</f>
        <v/>
      </c>
    </row>
    <row r="488" spans="1:5" s="13" customFormat="1" x14ac:dyDescent="0.25">
      <c r="A488" s="20" t="str">
        <f>_xlfn.XLOOKUP(T_Liefertage[[#This Row],[ART DES IMPORTS*]],T_Art_des_Imports[Art des Imports],T_Art_des_Imports[Art des Imports Code],"")</f>
        <v/>
      </c>
      <c r="B488" s="55" t="str">
        <f>IF(T_Liefertage[[#This Row],[DATUM*]]="","",T_Liefertage[[#This Row],[DATUM*]])</f>
        <v/>
      </c>
      <c r="C488" s="57" t="str">
        <f>_xlfn.XLOOKUP(T_Liefertage[[#This Row],[IST LIEFERTAG*]],T_Ja_Nein[Eingabe JA/NEIN],T_Ja_Nein[Code Wert JA/NEIN],"")</f>
        <v/>
      </c>
      <c r="D488" s="19" t="str">
        <f>IF(T_Liefertage[[#This Row],[Liefergruppe]]="","",T_Liefertage[[#This Row],[Liefergruppe]])</f>
        <v/>
      </c>
      <c r="E488" s="19" t="str">
        <f>IF(T_Liefertage[[#This Row],[Lieferart]]="","",T_Liefertage[[#This Row],[Lieferart]])</f>
        <v/>
      </c>
    </row>
    <row r="489" spans="1:5" s="13" customFormat="1" x14ac:dyDescent="0.25">
      <c r="A489" s="20" t="str">
        <f>_xlfn.XLOOKUP(T_Liefertage[[#This Row],[ART DES IMPORTS*]],T_Art_des_Imports[Art des Imports],T_Art_des_Imports[Art des Imports Code],"")</f>
        <v/>
      </c>
      <c r="B489" s="55" t="str">
        <f>IF(T_Liefertage[[#This Row],[DATUM*]]="","",T_Liefertage[[#This Row],[DATUM*]])</f>
        <v/>
      </c>
      <c r="C489" s="57" t="str">
        <f>_xlfn.XLOOKUP(T_Liefertage[[#This Row],[IST LIEFERTAG*]],T_Ja_Nein[Eingabe JA/NEIN],T_Ja_Nein[Code Wert JA/NEIN],"")</f>
        <v/>
      </c>
      <c r="D489" s="19" t="str">
        <f>IF(T_Liefertage[[#This Row],[Liefergruppe]]="","",T_Liefertage[[#This Row],[Liefergruppe]])</f>
        <v/>
      </c>
      <c r="E489" s="19" t="str">
        <f>IF(T_Liefertage[[#This Row],[Lieferart]]="","",T_Liefertage[[#This Row],[Lieferart]])</f>
        <v/>
      </c>
    </row>
    <row r="490" spans="1:5" s="13" customFormat="1" x14ac:dyDescent="0.25">
      <c r="A490" s="20" t="str">
        <f>_xlfn.XLOOKUP(T_Liefertage[[#This Row],[ART DES IMPORTS*]],T_Art_des_Imports[Art des Imports],T_Art_des_Imports[Art des Imports Code],"")</f>
        <v/>
      </c>
      <c r="B490" s="55" t="str">
        <f>IF(T_Liefertage[[#This Row],[DATUM*]]="","",T_Liefertage[[#This Row],[DATUM*]])</f>
        <v/>
      </c>
      <c r="C490" s="57" t="str">
        <f>_xlfn.XLOOKUP(T_Liefertage[[#This Row],[IST LIEFERTAG*]],T_Ja_Nein[Eingabe JA/NEIN],T_Ja_Nein[Code Wert JA/NEIN],"")</f>
        <v/>
      </c>
      <c r="D490" s="19" t="str">
        <f>IF(T_Liefertage[[#This Row],[Liefergruppe]]="","",T_Liefertage[[#This Row],[Liefergruppe]])</f>
        <v/>
      </c>
      <c r="E490" s="19" t="str">
        <f>IF(T_Liefertage[[#This Row],[Lieferart]]="","",T_Liefertage[[#This Row],[Lieferart]])</f>
        <v/>
      </c>
    </row>
    <row r="491" spans="1:5" s="13" customFormat="1" x14ac:dyDescent="0.25">
      <c r="A491" s="20" t="str">
        <f>_xlfn.XLOOKUP(T_Liefertage[[#This Row],[ART DES IMPORTS*]],T_Art_des_Imports[Art des Imports],T_Art_des_Imports[Art des Imports Code],"")</f>
        <v/>
      </c>
      <c r="B491" s="55" t="str">
        <f>IF(T_Liefertage[[#This Row],[DATUM*]]="","",T_Liefertage[[#This Row],[DATUM*]])</f>
        <v/>
      </c>
      <c r="C491" s="57" t="str">
        <f>_xlfn.XLOOKUP(T_Liefertage[[#This Row],[IST LIEFERTAG*]],T_Ja_Nein[Eingabe JA/NEIN],T_Ja_Nein[Code Wert JA/NEIN],"")</f>
        <v/>
      </c>
      <c r="D491" s="19" t="str">
        <f>IF(T_Liefertage[[#This Row],[Liefergruppe]]="","",T_Liefertage[[#This Row],[Liefergruppe]])</f>
        <v/>
      </c>
      <c r="E491" s="19" t="str">
        <f>IF(T_Liefertage[[#This Row],[Lieferart]]="","",T_Liefertage[[#This Row],[Lieferart]])</f>
        <v/>
      </c>
    </row>
    <row r="492" spans="1:5" s="13" customFormat="1" x14ac:dyDescent="0.25">
      <c r="A492" s="20" t="str">
        <f>_xlfn.XLOOKUP(T_Liefertage[[#This Row],[ART DES IMPORTS*]],T_Art_des_Imports[Art des Imports],T_Art_des_Imports[Art des Imports Code],"")</f>
        <v/>
      </c>
      <c r="B492" s="55" t="str">
        <f>IF(T_Liefertage[[#This Row],[DATUM*]]="","",T_Liefertage[[#This Row],[DATUM*]])</f>
        <v/>
      </c>
      <c r="C492" s="57" t="str">
        <f>_xlfn.XLOOKUP(T_Liefertage[[#This Row],[IST LIEFERTAG*]],T_Ja_Nein[Eingabe JA/NEIN],T_Ja_Nein[Code Wert JA/NEIN],"")</f>
        <v/>
      </c>
      <c r="D492" s="19" t="str">
        <f>IF(T_Liefertage[[#This Row],[Liefergruppe]]="","",T_Liefertage[[#This Row],[Liefergruppe]])</f>
        <v/>
      </c>
      <c r="E492" s="19" t="str">
        <f>IF(T_Liefertage[[#This Row],[Lieferart]]="","",T_Liefertage[[#This Row],[Lieferart]])</f>
        <v/>
      </c>
    </row>
    <row r="493" spans="1:5" s="13" customFormat="1" x14ac:dyDescent="0.25">
      <c r="A493" s="20" t="str">
        <f>_xlfn.XLOOKUP(T_Liefertage[[#This Row],[ART DES IMPORTS*]],T_Art_des_Imports[Art des Imports],T_Art_des_Imports[Art des Imports Code],"")</f>
        <v/>
      </c>
      <c r="B493" s="55" t="str">
        <f>IF(T_Liefertage[[#This Row],[DATUM*]]="","",T_Liefertage[[#This Row],[DATUM*]])</f>
        <v/>
      </c>
      <c r="C493" s="57" t="str">
        <f>_xlfn.XLOOKUP(T_Liefertage[[#This Row],[IST LIEFERTAG*]],T_Ja_Nein[Eingabe JA/NEIN],T_Ja_Nein[Code Wert JA/NEIN],"")</f>
        <v/>
      </c>
      <c r="D493" s="19" t="str">
        <f>IF(T_Liefertage[[#This Row],[Liefergruppe]]="","",T_Liefertage[[#This Row],[Liefergruppe]])</f>
        <v/>
      </c>
      <c r="E493" s="19" t="str">
        <f>IF(T_Liefertage[[#This Row],[Lieferart]]="","",T_Liefertage[[#This Row],[Lieferart]])</f>
        <v/>
      </c>
    </row>
    <row r="494" spans="1:5" s="13" customFormat="1" x14ac:dyDescent="0.25">
      <c r="A494" s="20" t="str">
        <f>_xlfn.XLOOKUP(T_Liefertage[[#This Row],[ART DES IMPORTS*]],T_Art_des_Imports[Art des Imports],T_Art_des_Imports[Art des Imports Code],"")</f>
        <v/>
      </c>
      <c r="B494" s="55" t="str">
        <f>IF(T_Liefertage[[#This Row],[DATUM*]]="","",T_Liefertage[[#This Row],[DATUM*]])</f>
        <v/>
      </c>
      <c r="C494" s="57" t="str">
        <f>_xlfn.XLOOKUP(T_Liefertage[[#This Row],[IST LIEFERTAG*]],T_Ja_Nein[Eingabe JA/NEIN],T_Ja_Nein[Code Wert JA/NEIN],"")</f>
        <v/>
      </c>
      <c r="D494" s="19" t="str">
        <f>IF(T_Liefertage[[#This Row],[Liefergruppe]]="","",T_Liefertage[[#This Row],[Liefergruppe]])</f>
        <v/>
      </c>
      <c r="E494" s="19" t="str">
        <f>IF(T_Liefertage[[#This Row],[Lieferart]]="","",T_Liefertage[[#This Row],[Lieferart]])</f>
        <v/>
      </c>
    </row>
    <row r="495" spans="1:5" s="13" customFormat="1" x14ac:dyDescent="0.25">
      <c r="A495" s="20" t="str">
        <f>_xlfn.XLOOKUP(T_Liefertage[[#This Row],[ART DES IMPORTS*]],T_Art_des_Imports[Art des Imports],T_Art_des_Imports[Art des Imports Code],"")</f>
        <v/>
      </c>
      <c r="B495" s="55" t="str">
        <f>IF(T_Liefertage[[#This Row],[DATUM*]]="","",T_Liefertage[[#This Row],[DATUM*]])</f>
        <v/>
      </c>
      <c r="C495" s="57" t="str">
        <f>_xlfn.XLOOKUP(T_Liefertage[[#This Row],[IST LIEFERTAG*]],T_Ja_Nein[Eingabe JA/NEIN],T_Ja_Nein[Code Wert JA/NEIN],"")</f>
        <v/>
      </c>
      <c r="D495" s="19" t="str">
        <f>IF(T_Liefertage[[#This Row],[Liefergruppe]]="","",T_Liefertage[[#This Row],[Liefergruppe]])</f>
        <v/>
      </c>
      <c r="E495" s="19" t="str">
        <f>IF(T_Liefertage[[#This Row],[Lieferart]]="","",T_Liefertage[[#This Row],[Lieferart]])</f>
        <v/>
      </c>
    </row>
    <row r="496" spans="1:5" s="13" customFormat="1" x14ac:dyDescent="0.25">
      <c r="A496" s="20" t="str">
        <f>_xlfn.XLOOKUP(T_Liefertage[[#This Row],[ART DES IMPORTS*]],T_Art_des_Imports[Art des Imports],T_Art_des_Imports[Art des Imports Code],"")</f>
        <v/>
      </c>
      <c r="B496" s="55" t="str">
        <f>IF(T_Liefertage[[#This Row],[DATUM*]]="","",T_Liefertage[[#This Row],[DATUM*]])</f>
        <v/>
      </c>
      <c r="C496" s="57" t="str">
        <f>_xlfn.XLOOKUP(T_Liefertage[[#This Row],[IST LIEFERTAG*]],T_Ja_Nein[Eingabe JA/NEIN],T_Ja_Nein[Code Wert JA/NEIN],"")</f>
        <v/>
      </c>
      <c r="D496" s="19" t="str">
        <f>IF(T_Liefertage[[#This Row],[Liefergruppe]]="","",T_Liefertage[[#This Row],[Liefergruppe]])</f>
        <v/>
      </c>
      <c r="E496" s="19" t="str">
        <f>IF(T_Liefertage[[#This Row],[Lieferart]]="","",T_Liefertage[[#This Row],[Lieferart]])</f>
        <v/>
      </c>
    </row>
    <row r="497" spans="1:5" s="13" customFormat="1" x14ac:dyDescent="0.25">
      <c r="A497" s="20" t="str">
        <f>_xlfn.XLOOKUP(T_Liefertage[[#This Row],[ART DES IMPORTS*]],T_Art_des_Imports[Art des Imports],T_Art_des_Imports[Art des Imports Code],"")</f>
        <v/>
      </c>
      <c r="B497" s="55" t="str">
        <f>IF(T_Liefertage[[#This Row],[DATUM*]]="","",T_Liefertage[[#This Row],[DATUM*]])</f>
        <v/>
      </c>
      <c r="C497" s="57" t="str">
        <f>_xlfn.XLOOKUP(T_Liefertage[[#This Row],[IST LIEFERTAG*]],T_Ja_Nein[Eingabe JA/NEIN],T_Ja_Nein[Code Wert JA/NEIN],"")</f>
        <v/>
      </c>
      <c r="D497" s="19" t="str">
        <f>IF(T_Liefertage[[#This Row],[Liefergruppe]]="","",T_Liefertage[[#This Row],[Liefergruppe]])</f>
        <v/>
      </c>
      <c r="E497" s="19" t="str">
        <f>IF(T_Liefertage[[#This Row],[Lieferart]]="","",T_Liefertage[[#This Row],[Lieferart]])</f>
        <v/>
      </c>
    </row>
    <row r="498" spans="1:5" s="13" customFormat="1" x14ac:dyDescent="0.25">
      <c r="A498" s="20" t="str">
        <f>_xlfn.XLOOKUP(T_Liefertage[[#This Row],[ART DES IMPORTS*]],T_Art_des_Imports[Art des Imports],T_Art_des_Imports[Art des Imports Code],"")</f>
        <v/>
      </c>
      <c r="B498" s="55" t="str">
        <f>IF(T_Liefertage[[#This Row],[DATUM*]]="","",T_Liefertage[[#This Row],[DATUM*]])</f>
        <v/>
      </c>
      <c r="C498" s="57" t="str">
        <f>_xlfn.XLOOKUP(T_Liefertage[[#This Row],[IST LIEFERTAG*]],T_Ja_Nein[Eingabe JA/NEIN],T_Ja_Nein[Code Wert JA/NEIN],"")</f>
        <v/>
      </c>
      <c r="D498" s="19" t="str">
        <f>IF(T_Liefertage[[#This Row],[Liefergruppe]]="","",T_Liefertage[[#This Row],[Liefergruppe]])</f>
        <v/>
      </c>
      <c r="E498" s="19" t="str">
        <f>IF(T_Liefertage[[#This Row],[Lieferart]]="","",T_Liefertage[[#This Row],[Lieferart]])</f>
        <v/>
      </c>
    </row>
    <row r="499" spans="1:5" s="13" customFormat="1" x14ac:dyDescent="0.25">
      <c r="A499" s="20" t="str">
        <f>_xlfn.XLOOKUP(T_Liefertage[[#This Row],[ART DES IMPORTS*]],T_Art_des_Imports[Art des Imports],T_Art_des_Imports[Art des Imports Code],"")</f>
        <v/>
      </c>
      <c r="B499" s="55" t="str">
        <f>IF(T_Liefertage[[#This Row],[DATUM*]]="","",T_Liefertage[[#This Row],[DATUM*]])</f>
        <v/>
      </c>
      <c r="C499" s="57" t="str">
        <f>_xlfn.XLOOKUP(T_Liefertage[[#This Row],[IST LIEFERTAG*]],T_Ja_Nein[Eingabe JA/NEIN],T_Ja_Nein[Code Wert JA/NEIN],"")</f>
        <v/>
      </c>
      <c r="D499" s="19" t="str">
        <f>IF(T_Liefertage[[#This Row],[Liefergruppe]]="","",T_Liefertage[[#This Row],[Liefergruppe]])</f>
        <v/>
      </c>
      <c r="E499" s="19" t="str">
        <f>IF(T_Liefertage[[#This Row],[Lieferart]]="","",T_Liefertage[[#This Row],[Lieferart]])</f>
        <v/>
      </c>
    </row>
    <row r="500" spans="1:5" s="13" customFormat="1" x14ac:dyDescent="0.25">
      <c r="A500" s="20" t="str">
        <f>_xlfn.XLOOKUP(T_Liefertage[[#This Row],[ART DES IMPORTS*]],T_Art_des_Imports[Art des Imports],T_Art_des_Imports[Art des Imports Code],"")</f>
        <v/>
      </c>
      <c r="B500" s="55" t="str">
        <f>IF(T_Liefertage[[#This Row],[DATUM*]]="","",T_Liefertage[[#This Row],[DATUM*]])</f>
        <v/>
      </c>
      <c r="C500" s="57" t="str">
        <f>_xlfn.XLOOKUP(T_Liefertage[[#This Row],[IST LIEFERTAG*]],T_Ja_Nein[Eingabe JA/NEIN],T_Ja_Nein[Code Wert JA/NEIN],"")</f>
        <v/>
      </c>
      <c r="D500" s="19" t="str">
        <f>IF(T_Liefertage[[#This Row],[Liefergruppe]]="","",T_Liefertage[[#This Row],[Liefergruppe]])</f>
        <v/>
      </c>
      <c r="E500" s="19" t="str">
        <f>IF(T_Liefertage[[#This Row],[Lieferart]]="","",T_Liefertage[[#This Row],[Lieferart]])</f>
        <v/>
      </c>
    </row>
    <row r="501" spans="1:5" s="13" customFormat="1" x14ac:dyDescent="0.25">
      <c r="A501" s="20" t="str">
        <f>_xlfn.XLOOKUP(T_Liefertage[[#This Row],[ART DES IMPORTS*]],T_Art_des_Imports[Art des Imports],T_Art_des_Imports[Art des Imports Code],"")</f>
        <v/>
      </c>
      <c r="B501" s="55" t="str">
        <f>IF(T_Liefertage[[#This Row],[DATUM*]]="","",T_Liefertage[[#This Row],[DATUM*]])</f>
        <v/>
      </c>
      <c r="C501" s="57" t="str">
        <f>_xlfn.XLOOKUP(T_Liefertage[[#This Row],[IST LIEFERTAG*]],T_Ja_Nein[Eingabe JA/NEIN],T_Ja_Nein[Code Wert JA/NEIN],"")</f>
        <v/>
      </c>
      <c r="D501" s="19" t="str">
        <f>IF(T_Liefertage[[#This Row],[Liefergruppe]]="","",T_Liefertage[[#This Row],[Liefergruppe]])</f>
        <v/>
      </c>
      <c r="E501" s="19" t="str">
        <f>IF(T_Liefertage[[#This Row],[Lieferart]]="","",T_Liefertage[[#This Row],[Lieferart]])</f>
        <v/>
      </c>
    </row>
    <row r="502" spans="1:5" s="13" customFormat="1" x14ac:dyDescent="0.25">
      <c r="A502" s="20" t="str">
        <f>_xlfn.XLOOKUP(T_Liefertage[[#This Row],[ART DES IMPORTS*]],T_Art_des_Imports[Art des Imports],T_Art_des_Imports[Art des Imports Code],"")</f>
        <v/>
      </c>
      <c r="B502" s="55" t="str">
        <f>IF(T_Liefertage[[#This Row],[DATUM*]]="","",T_Liefertage[[#This Row],[DATUM*]])</f>
        <v/>
      </c>
      <c r="C502" s="57" t="str">
        <f>_xlfn.XLOOKUP(T_Liefertage[[#This Row],[IST LIEFERTAG*]],T_Ja_Nein[Eingabe JA/NEIN],T_Ja_Nein[Code Wert JA/NEIN],"")</f>
        <v/>
      </c>
      <c r="D502" s="19" t="str">
        <f>IF(T_Liefertage[[#This Row],[Liefergruppe]]="","",T_Liefertage[[#This Row],[Liefergruppe]])</f>
        <v/>
      </c>
      <c r="E502" s="19" t="str">
        <f>IF(T_Liefertage[[#This Row],[Lieferart]]="","",T_Liefertage[[#This Row],[Lieferart]])</f>
        <v/>
      </c>
    </row>
    <row r="503" spans="1:5" s="13" customFormat="1" x14ac:dyDescent="0.25">
      <c r="A503" s="20" t="str">
        <f>_xlfn.XLOOKUP(T_Liefertage[[#This Row],[ART DES IMPORTS*]],T_Art_des_Imports[Art des Imports],T_Art_des_Imports[Art des Imports Code],"")</f>
        <v/>
      </c>
      <c r="B503" s="55" t="str">
        <f>IF(T_Liefertage[[#This Row],[DATUM*]]="","",T_Liefertage[[#This Row],[DATUM*]])</f>
        <v/>
      </c>
      <c r="C503" s="57" t="str">
        <f>_xlfn.XLOOKUP(T_Liefertage[[#This Row],[IST LIEFERTAG*]],T_Ja_Nein[Eingabe JA/NEIN],T_Ja_Nein[Code Wert JA/NEIN],"")</f>
        <v/>
      </c>
      <c r="D503" s="19" t="str">
        <f>IF(T_Liefertage[[#This Row],[Liefergruppe]]="","",T_Liefertage[[#This Row],[Liefergruppe]])</f>
        <v/>
      </c>
      <c r="E503" s="19" t="str">
        <f>IF(T_Liefertage[[#This Row],[Lieferart]]="","",T_Liefertage[[#This Row],[Lieferart]])</f>
        <v/>
      </c>
    </row>
    <row r="504" spans="1:5" s="13" customFormat="1" x14ac:dyDescent="0.25">
      <c r="A504" s="20" t="str">
        <f>_xlfn.XLOOKUP(T_Liefertage[[#This Row],[ART DES IMPORTS*]],T_Art_des_Imports[Art des Imports],T_Art_des_Imports[Art des Imports Code],"")</f>
        <v/>
      </c>
      <c r="B504" s="55" t="str">
        <f>IF(T_Liefertage[[#This Row],[DATUM*]]="","",T_Liefertage[[#This Row],[DATUM*]])</f>
        <v/>
      </c>
      <c r="C504" s="57" t="str">
        <f>_xlfn.XLOOKUP(T_Liefertage[[#This Row],[IST LIEFERTAG*]],T_Ja_Nein[Eingabe JA/NEIN],T_Ja_Nein[Code Wert JA/NEIN],"")</f>
        <v/>
      </c>
      <c r="D504" s="19" t="str">
        <f>IF(T_Liefertage[[#This Row],[Liefergruppe]]="","",T_Liefertage[[#This Row],[Liefergruppe]])</f>
        <v/>
      </c>
      <c r="E504" s="19" t="str">
        <f>IF(T_Liefertage[[#This Row],[Lieferart]]="","",T_Liefertage[[#This Row],[Lieferart]])</f>
        <v/>
      </c>
    </row>
    <row r="505" spans="1:5" s="13" customFormat="1" x14ac:dyDescent="0.25">
      <c r="A505" s="20" t="str">
        <f>_xlfn.XLOOKUP(T_Liefertage[[#This Row],[ART DES IMPORTS*]],T_Art_des_Imports[Art des Imports],T_Art_des_Imports[Art des Imports Code],"")</f>
        <v/>
      </c>
      <c r="B505" s="55" t="str">
        <f>IF(T_Liefertage[[#This Row],[DATUM*]]="","",T_Liefertage[[#This Row],[DATUM*]])</f>
        <v/>
      </c>
      <c r="C505" s="57" t="str">
        <f>_xlfn.XLOOKUP(T_Liefertage[[#This Row],[IST LIEFERTAG*]],T_Ja_Nein[Eingabe JA/NEIN],T_Ja_Nein[Code Wert JA/NEIN],"")</f>
        <v/>
      </c>
      <c r="D505" s="19" t="str">
        <f>IF(T_Liefertage[[#This Row],[Liefergruppe]]="","",T_Liefertage[[#This Row],[Liefergruppe]])</f>
        <v/>
      </c>
      <c r="E505" s="19" t="str">
        <f>IF(T_Liefertage[[#This Row],[Lieferart]]="","",T_Liefertage[[#This Row],[Lieferart]])</f>
        <v/>
      </c>
    </row>
    <row r="506" spans="1:5" s="13" customFormat="1" x14ac:dyDescent="0.25">
      <c r="A506" s="21" t="str">
        <f>_xlfn.XLOOKUP(T_Liefertage[[#This Row],[ART DES IMPORTS*]],T_Art_des_Imports[Art des Imports],T_Art_des_Imports[Art des Imports Code],"")</f>
        <v/>
      </c>
      <c r="B506" s="56" t="str">
        <f>IF(T_Liefertage[[#This Row],[DATUM*]]="","",T_Liefertage[[#This Row],[DATUM*]])</f>
        <v/>
      </c>
      <c r="C506" s="58" t="str">
        <f>_xlfn.XLOOKUP(T_Liefertage[[#This Row],[IST LIEFERTAG*]],T_Ja_Nein[Eingabe JA/NEIN],T_Ja_Nein[Code Wert JA/NEIN],"")</f>
        <v/>
      </c>
      <c r="D506" s="22" t="str">
        <f>IF(T_Liefertage[[#This Row],[Liefergruppe]]="","",T_Liefertage[[#This Row],[Liefergruppe]])</f>
        <v/>
      </c>
      <c r="E506" s="22" t="str">
        <f>IF(T_Liefertage[[#This Row],[Lieferart]]="","",T_Liefertage[[#This Row],[Lieferart]])</f>
        <v/>
      </c>
    </row>
    <row r="507" spans="1:5" s="13" customFormat="1" x14ac:dyDescent="0.25">
      <c r="A507" s="20" t="str">
        <f>_xlfn.XLOOKUP(T_Liefertage[[#This Row],[ART DES IMPORTS*]],T_Art_des_Imports[Art des Imports],T_Art_des_Imports[Art des Imports Code],"")</f>
        <v/>
      </c>
      <c r="B507" s="55" t="str">
        <f>IF(T_Liefertage[[#This Row],[DATUM*]]="","",T_Liefertage[[#This Row],[DATUM*]])</f>
        <v/>
      </c>
      <c r="C507" s="57" t="str">
        <f>_xlfn.XLOOKUP(T_Liefertage[[#This Row],[IST LIEFERTAG*]],T_Ja_Nein[Eingabe JA/NEIN],T_Ja_Nein[Code Wert JA/NEIN],"")</f>
        <v/>
      </c>
      <c r="D507" s="19" t="str">
        <f>IF(T_Liefertage[[#This Row],[Liefergruppe]]="","",T_Liefertage[[#This Row],[Liefergruppe]])</f>
        <v/>
      </c>
      <c r="E507" s="19" t="str">
        <f>IF(T_Liefertage[[#This Row],[Lieferart]]="","",T_Liefertage[[#This Row],[Lieferart]])</f>
        <v/>
      </c>
    </row>
    <row r="508" spans="1:5" s="13" customFormat="1" x14ac:dyDescent="0.25">
      <c r="A508" s="20" t="str">
        <f>_xlfn.XLOOKUP(T_Liefertage[[#This Row],[ART DES IMPORTS*]],T_Art_des_Imports[Art des Imports],T_Art_des_Imports[Art des Imports Code],"")</f>
        <v/>
      </c>
      <c r="B508" s="55" t="str">
        <f>IF(T_Liefertage[[#This Row],[DATUM*]]="","",T_Liefertage[[#This Row],[DATUM*]])</f>
        <v/>
      </c>
      <c r="C508" s="57" t="str">
        <f>_xlfn.XLOOKUP(T_Liefertage[[#This Row],[IST LIEFERTAG*]],T_Ja_Nein[Eingabe JA/NEIN],T_Ja_Nein[Code Wert JA/NEIN],"")</f>
        <v/>
      </c>
      <c r="D508" s="19" t="str">
        <f>IF(T_Liefertage[[#This Row],[Liefergruppe]]="","",T_Liefertage[[#This Row],[Liefergruppe]])</f>
        <v/>
      </c>
      <c r="E508" s="19" t="str">
        <f>IF(T_Liefertage[[#This Row],[Lieferart]]="","",T_Liefertage[[#This Row],[Lieferart]])</f>
        <v/>
      </c>
    </row>
    <row r="509" spans="1:5" s="13" customFormat="1" x14ac:dyDescent="0.25">
      <c r="A509" s="20" t="str">
        <f>_xlfn.XLOOKUP(T_Liefertage[[#This Row],[ART DES IMPORTS*]],T_Art_des_Imports[Art des Imports],T_Art_des_Imports[Art des Imports Code],"")</f>
        <v/>
      </c>
      <c r="B509" s="55" t="str">
        <f>IF(T_Liefertage[[#This Row],[DATUM*]]="","",T_Liefertage[[#This Row],[DATUM*]])</f>
        <v/>
      </c>
      <c r="C509" s="57" t="str">
        <f>_xlfn.XLOOKUP(T_Liefertage[[#This Row],[IST LIEFERTAG*]],T_Ja_Nein[Eingabe JA/NEIN],T_Ja_Nein[Code Wert JA/NEIN],"")</f>
        <v/>
      </c>
      <c r="D509" s="19" t="str">
        <f>IF(T_Liefertage[[#This Row],[Liefergruppe]]="","",T_Liefertage[[#This Row],[Liefergruppe]])</f>
        <v/>
      </c>
      <c r="E509" s="19" t="str">
        <f>IF(T_Liefertage[[#This Row],[Lieferart]]="","",T_Liefertage[[#This Row],[Lieferart]])</f>
        <v/>
      </c>
    </row>
    <row r="510" spans="1:5" s="13" customFormat="1" x14ac:dyDescent="0.25">
      <c r="A510" s="20" t="str">
        <f>_xlfn.XLOOKUP(T_Liefertage[[#This Row],[ART DES IMPORTS*]],T_Art_des_Imports[Art des Imports],T_Art_des_Imports[Art des Imports Code],"")</f>
        <v/>
      </c>
      <c r="B510" s="55" t="str">
        <f>IF(T_Liefertage[[#This Row],[DATUM*]]="","",T_Liefertage[[#This Row],[DATUM*]])</f>
        <v/>
      </c>
      <c r="C510" s="57" t="str">
        <f>_xlfn.XLOOKUP(T_Liefertage[[#This Row],[IST LIEFERTAG*]],T_Ja_Nein[Eingabe JA/NEIN],T_Ja_Nein[Code Wert JA/NEIN],"")</f>
        <v/>
      </c>
      <c r="D510" s="19" t="str">
        <f>IF(T_Liefertage[[#This Row],[Liefergruppe]]="","",T_Liefertage[[#This Row],[Liefergruppe]])</f>
        <v/>
      </c>
      <c r="E510" s="19" t="str">
        <f>IF(T_Liefertage[[#This Row],[Lieferart]]="","",T_Liefertage[[#This Row],[Lieferart]])</f>
        <v/>
      </c>
    </row>
    <row r="511" spans="1:5" s="13" customFormat="1" x14ac:dyDescent="0.25">
      <c r="A511" s="20" t="str">
        <f>_xlfn.XLOOKUP(T_Liefertage[[#This Row],[ART DES IMPORTS*]],T_Art_des_Imports[Art des Imports],T_Art_des_Imports[Art des Imports Code],"")</f>
        <v/>
      </c>
      <c r="B511" s="55" t="str">
        <f>IF(T_Liefertage[[#This Row],[DATUM*]]="","",T_Liefertage[[#This Row],[DATUM*]])</f>
        <v/>
      </c>
      <c r="C511" s="57" t="str">
        <f>_xlfn.XLOOKUP(T_Liefertage[[#This Row],[IST LIEFERTAG*]],T_Ja_Nein[Eingabe JA/NEIN],T_Ja_Nein[Code Wert JA/NEIN],"")</f>
        <v/>
      </c>
      <c r="D511" s="19" t="str">
        <f>IF(T_Liefertage[[#This Row],[Liefergruppe]]="","",T_Liefertage[[#This Row],[Liefergruppe]])</f>
        <v/>
      </c>
      <c r="E511" s="19" t="str">
        <f>IF(T_Liefertage[[#This Row],[Lieferart]]="","",T_Liefertage[[#This Row],[Lieferart]])</f>
        <v/>
      </c>
    </row>
    <row r="512" spans="1:5" s="13" customFormat="1" x14ac:dyDescent="0.25">
      <c r="A512" s="20" t="str">
        <f>_xlfn.XLOOKUP(T_Liefertage[[#This Row],[ART DES IMPORTS*]],T_Art_des_Imports[Art des Imports],T_Art_des_Imports[Art des Imports Code],"")</f>
        <v/>
      </c>
      <c r="B512" s="55" t="str">
        <f>IF(T_Liefertage[[#This Row],[DATUM*]]="","",T_Liefertage[[#This Row],[DATUM*]])</f>
        <v/>
      </c>
      <c r="C512" s="57" t="str">
        <f>_xlfn.XLOOKUP(T_Liefertage[[#This Row],[IST LIEFERTAG*]],T_Ja_Nein[Eingabe JA/NEIN],T_Ja_Nein[Code Wert JA/NEIN],"")</f>
        <v/>
      </c>
      <c r="D512" s="19" t="str">
        <f>IF(T_Liefertage[[#This Row],[Liefergruppe]]="","",T_Liefertage[[#This Row],[Liefergruppe]])</f>
        <v/>
      </c>
      <c r="E512" s="19" t="str">
        <f>IF(T_Liefertage[[#This Row],[Lieferart]]="","",T_Liefertage[[#This Row],[Lieferart]])</f>
        <v/>
      </c>
    </row>
    <row r="513" spans="1:5" s="13" customFormat="1" x14ac:dyDescent="0.25">
      <c r="A513" s="20" t="str">
        <f>_xlfn.XLOOKUP(T_Liefertage[[#This Row],[ART DES IMPORTS*]],T_Art_des_Imports[Art des Imports],T_Art_des_Imports[Art des Imports Code],"")</f>
        <v/>
      </c>
      <c r="B513" s="55" t="str">
        <f>IF(T_Liefertage[[#This Row],[DATUM*]]="","",T_Liefertage[[#This Row],[DATUM*]])</f>
        <v/>
      </c>
      <c r="C513" s="57" t="str">
        <f>_xlfn.XLOOKUP(T_Liefertage[[#This Row],[IST LIEFERTAG*]],T_Ja_Nein[Eingabe JA/NEIN],T_Ja_Nein[Code Wert JA/NEIN],"")</f>
        <v/>
      </c>
      <c r="D513" s="19" t="str">
        <f>IF(T_Liefertage[[#This Row],[Liefergruppe]]="","",T_Liefertage[[#This Row],[Liefergruppe]])</f>
        <v/>
      </c>
      <c r="E513" s="19" t="str">
        <f>IF(T_Liefertage[[#This Row],[Lieferart]]="","",T_Liefertage[[#This Row],[Lieferart]])</f>
        <v/>
      </c>
    </row>
    <row r="514" spans="1:5" s="13" customFormat="1" x14ac:dyDescent="0.25">
      <c r="A514" s="20" t="str">
        <f>_xlfn.XLOOKUP(T_Liefertage[[#This Row],[ART DES IMPORTS*]],T_Art_des_Imports[Art des Imports],T_Art_des_Imports[Art des Imports Code],"")</f>
        <v/>
      </c>
      <c r="B514" s="55" t="str">
        <f>IF(T_Liefertage[[#This Row],[DATUM*]]="","",T_Liefertage[[#This Row],[DATUM*]])</f>
        <v/>
      </c>
      <c r="C514" s="57" t="str">
        <f>_xlfn.XLOOKUP(T_Liefertage[[#This Row],[IST LIEFERTAG*]],T_Ja_Nein[Eingabe JA/NEIN],T_Ja_Nein[Code Wert JA/NEIN],"")</f>
        <v/>
      </c>
      <c r="D514" s="19" t="str">
        <f>IF(T_Liefertage[[#This Row],[Liefergruppe]]="","",T_Liefertage[[#This Row],[Liefergruppe]])</f>
        <v/>
      </c>
      <c r="E514" s="19" t="str">
        <f>IF(T_Liefertage[[#This Row],[Lieferart]]="","",T_Liefertage[[#This Row],[Lieferart]])</f>
        <v/>
      </c>
    </row>
    <row r="515" spans="1:5" s="13" customFormat="1" x14ac:dyDescent="0.25">
      <c r="A515" s="20" t="str">
        <f>_xlfn.XLOOKUP(T_Liefertage[[#This Row],[ART DES IMPORTS*]],T_Art_des_Imports[Art des Imports],T_Art_des_Imports[Art des Imports Code],"")</f>
        <v/>
      </c>
      <c r="B515" s="55" t="str">
        <f>IF(T_Liefertage[[#This Row],[DATUM*]]="","",T_Liefertage[[#This Row],[DATUM*]])</f>
        <v/>
      </c>
      <c r="C515" s="57" t="str">
        <f>_xlfn.XLOOKUP(T_Liefertage[[#This Row],[IST LIEFERTAG*]],T_Ja_Nein[Eingabe JA/NEIN],T_Ja_Nein[Code Wert JA/NEIN],"")</f>
        <v/>
      </c>
      <c r="D515" s="19" t="str">
        <f>IF(T_Liefertage[[#This Row],[Liefergruppe]]="","",T_Liefertage[[#This Row],[Liefergruppe]])</f>
        <v/>
      </c>
      <c r="E515" s="19" t="str">
        <f>IF(T_Liefertage[[#This Row],[Lieferart]]="","",T_Liefertage[[#This Row],[Lieferart]])</f>
        <v/>
      </c>
    </row>
    <row r="516" spans="1:5" s="13" customFormat="1" x14ac:dyDescent="0.25">
      <c r="A516" s="20" t="str">
        <f>_xlfn.XLOOKUP(T_Liefertage[[#This Row],[ART DES IMPORTS*]],T_Art_des_Imports[Art des Imports],T_Art_des_Imports[Art des Imports Code],"")</f>
        <v/>
      </c>
      <c r="B516" s="55" t="str">
        <f>IF(T_Liefertage[[#This Row],[DATUM*]]="","",T_Liefertage[[#This Row],[DATUM*]])</f>
        <v/>
      </c>
      <c r="C516" s="57" t="str">
        <f>_xlfn.XLOOKUP(T_Liefertage[[#This Row],[IST LIEFERTAG*]],T_Ja_Nein[Eingabe JA/NEIN],T_Ja_Nein[Code Wert JA/NEIN],"")</f>
        <v/>
      </c>
      <c r="D516" s="19" t="str">
        <f>IF(T_Liefertage[[#This Row],[Liefergruppe]]="","",T_Liefertage[[#This Row],[Liefergruppe]])</f>
        <v/>
      </c>
      <c r="E516" s="19" t="str">
        <f>IF(T_Liefertage[[#This Row],[Lieferart]]="","",T_Liefertage[[#This Row],[Lieferart]])</f>
        <v/>
      </c>
    </row>
    <row r="517" spans="1:5" s="13" customFormat="1" x14ac:dyDescent="0.25">
      <c r="A517" s="20" t="str">
        <f>_xlfn.XLOOKUP(T_Liefertage[[#This Row],[ART DES IMPORTS*]],T_Art_des_Imports[Art des Imports],T_Art_des_Imports[Art des Imports Code],"")</f>
        <v/>
      </c>
      <c r="B517" s="55" t="str">
        <f>IF(T_Liefertage[[#This Row],[DATUM*]]="","",T_Liefertage[[#This Row],[DATUM*]])</f>
        <v/>
      </c>
      <c r="C517" s="57" t="str">
        <f>_xlfn.XLOOKUP(T_Liefertage[[#This Row],[IST LIEFERTAG*]],T_Ja_Nein[Eingabe JA/NEIN],T_Ja_Nein[Code Wert JA/NEIN],"")</f>
        <v/>
      </c>
      <c r="D517" s="19" t="str">
        <f>IF(T_Liefertage[[#This Row],[Liefergruppe]]="","",T_Liefertage[[#This Row],[Liefergruppe]])</f>
        <v/>
      </c>
      <c r="E517" s="19" t="str">
        <f>IF(T_Liefertage[[#This Row],[Lieferart]]="","",T_Liefertage[[#This Row],[Lieferart]])</f>
        <v/>
      </c>
    </row>
    <row r="518" spans="1:5" s="13" customFormat="1" x14ac:dyDescent="0.25">
      <c r="A518" s="20" t="str">
        <f>_xlfn.XLOOKUP(T_Liefertage[[#This Row],[ART DES IMPORTS*]],T_Art_des_Imports[Art des Imports],T_Art_des_Imports[Art des Imports Code],"")</f>
        <v/>
      </c>
      <c r="B518" s="55" t="str">
        <f>IF(T_Liefertage[[#This Row],[DATUM*]]="","",T_Liefertage[[#This Row],[DATUM*]])</f>
        <v/>
      </c>
      <c r="C518" s="57" t="str">
        <f>_xlfn.XLOOKUP(T_Liefertage[[#This Row],[IST LIEFERTAG*]],T_Ja_Nein[Eingabe JA/NEIN],T_Ja_Nein[Code Wert JA/NEIN],"")</f>
        <v/>
      </c>
      <c r="D518" s="19" t="str">
        <f>IF(T_Liefertage[[#This Row],[Liefergruppe]]="","",T_Liefertage[[#This Row],[Liefergruppe]])</f>
        <v/>
      </c>
      <c r="E518" s="19" t="str">
        <f>IF(T_Liefertage[[#This Row],[Lieferart]]="","",T_Liefertage[[#This Row],[Lieferart]])</f>
        <v/>
      </c>
    </row>
    <row r="519" spans="1:5" s="13" customFormat="1" x14ac:dyDescent="0.25">
      <c r="A519" s="20" t="str">
        <f>_xlfn.XLOOKUP(T_Liefertage[[#This Row],[ART DES IMPORTS*]],T_Art_des_Imports[Art des Imports],T_Art_des_Imports[Art des Imports Code],"")</f>
        <v/>
      </c>
      <c r="B519" s="55" t="str">
        <f>IF(T_Liefertage[[#This Row],[DATUM*]]="","",T_Liefertage[[#This Row],[DATUM*]])</f>
        <v/>
      </c>
      <c r="C519" s="57" t="str">
        <f>_xlfn.XLOOKUP(T_Liefertage[[#This Row],[IST LIEFERTAG*]],T_Ja_Nein[Eingabe JA/NEIN],T_Ja_Nein[Code Wert JA/NEIN],"")</f>
        <v/>
      </c>
      <c r="D519" s="19" t="str">
        <f>IF(T_Liefertage[[#This Row],[Liefergruppe]]="","",T_Liefertage[[#This Row],[Liefergruppe]])</f>
        <v/>
      </c>
      <c r="E519" s="19" t="str">
        <f>IF(T_Liefertage[[#This Row],[Lieferart]]="","",T_Liefertage[[#This Row],[Lieferart]])</f>
        <v/>
      </c>
    </row>
    <row r="520" spans="1:5" s="13" customFormat="1" x14ac:dyDescent="0.25">
      <c r="A520" s="20" t="str">
        <f>_xlfn.XLOOKUP(T_Liefertage[[#This Row],[ART DES IMPORTS*]],T_Art_des_Imports[Art des Imports],T_Art_des_Imports[Art des Imports Code],"")</f>
        <v/>
      </c>
      <c r="B520" s="55" t="str">
        <f>IF(T_Liefertage[[#This Row],[DATUM*]]="","",T_Liefertage[[#This Row],[DATUM*]])</f>
        <v/>
      </c>
      <c r="C520" s="57" t="str">
        <f>_xlfn.XLOOKUP(T_Liefertage[[#This Row],[IST LIEFERTAG*]],T_Ja_Nein[Eingabe JA/NEIN],T_Ja_Nein[Code Wert JA/NEIN],"")</f>
        <v/>
      </c>
      <c r="D520" s="19" t="str">
        <f>IF(T_Liefertage[[#This Row],[Liefergruppe]]="","",T_Liefertage[[#This Row],[Liefergruppe]])</f>
        <v/>
      </c>
      <c r="E520" s="19" t="str">
        <f>IF(T_Liefertage[[#This Row],[Lieferart]]="","",T_Liefertage[[#This Row],[Lieferart]])</f>
        <v/>
      </c>
    </row>
    <row r="521" spans="1:5" s="13" customFormat="1" x14ac:dyDescent="0.25">
      <c r="A521" s="20" t="str">
        <f>_xlfn.XLOOKUP(T_Liefertage[[#This Row],[ART DES IMPORTS*]],T_Art_des_Imports[Art des Imports],T_Art_des_Imports[Art des Imports Code],"")</f>
        <v/>
      </c>
      <c r="B521" s="55" t="str">
        <f>IF(T_Liefertage[[#This Row],[DATUM*]]="","",T_Liefertage[[#This Row],[DATUM*]])</f>
        <v/>
      </c>
      <c r="C521" s="57" t="str">
        <f>_xlfn.XLOOKUP(T_Liefertage[[#This Row],[IST LIEFERTAG*]],T_Ja_Nein[Eingabe JA/NEIN],T_Ja_Nein[Code Wert JA/NEIN],"")</f>
        <v/>
      </c>
      <c r="D521" s="19" t="str">
        <f>IF(T_Liefertage[[#This Row],[Liefergruppe]]="","",T_Liefertage[[#This Row],[Liefergruppe]])</f>
        <v/>
      </c>
      <c r="E521" s="19" t="str">
        <f>IF(T_Liefertage[[#This Row],[Lieferart]]="","",T_Liefertage[[#This Row],[Lieferart]])</f>
        <v/>
      </c>
    </row>
    <row r="522" spans="1:5" s="13" customFormat="1" x14ac:dyDescent="0.25">
      <c r="A522" s="20" t="str">
        <f>_xlfn.XLOOKUP(T_Liefertage[[#This Row],[ART DES IMPORTS*]],T_Art_des_Imports[Art des Imports],T_Art_des_Imports[Art des Imports Code],"")</f>
        <v/>
      </c>
      <c r="B522" s="55" t="str">
        <f>IF(T_Liefertage[[#This Row],[DATUM*]]="","",T_Liefertage[[#This Row],[DATUM*]])</f>
        <v/>
      </c>
      <c r="C522" s="57" t="str">
        <f>_xlfn.XLOOKUP(T_Liefertage[[#This Row],[IST LIEFERTAG*]],T_Ja_Nein[Eingabe JA/NEIN],T_Ja_Nein[Code Wert JA/NEIN],"")</f>
        <v/>
      </c>
      <c r="D522" s="19" t="str">
        <f>IF(T_Liefertage[[#This Row],[Liefergruppe]]="","",T_Liefertage[[#This Row],[Liefergruppe]])</f>
        <v/>
      </c>
      <c r="E522" s="19" t="str">
        <f>IF(T_Liefertage[[#This Row],[Lieferart]]="","",T_Liefertage[[#This Row],[Lieferart]])</f>
        <v/>
      </c>
    </row>
    <row r="523" spans="1:5" s="13" customFormat="1" x14ac:dyDescent="0.25">
      <c r="A523" s="20" t="str">
        <f>_xlfn.XLOOKUP(T_Liefertage[[#This Row],[ART DES IMPORTS*]],T_Art_des_Imports[Art des Imports],T_Art_des_Imports[Art des Imports Code],"")</f>
        <v/>
      </c>
      <c r="B523" s="55" t="str">
        <f>IF(T_Liefertage[[#This Row],[DATUM*]]="","",T_Liefertage[[#This Row],[DATUM*]])</f>
        <v/>
      </c>
      <c r="C523" s="57" t="str">
        <f>_xlfn.XLOOKUP(T_Liefertage[[#This Row],[IST LIEFERTAG*]],T_Ja_Nein[Eingabe JA/NEIN],T_Ja_Nein[Code Wert JA/NEIN],"")</f>
        <v/>
      </c>
      <c r="D523" s="19" t="str">
        <f>IF(T_Liefertage[[#This Row],[Liefergruppe]]="","",T_Liefertage[[#This Row],[Liefergruppe]])</f>
        <v/>
      </c>
      <c r="E523" s="19" t="str">
        <f>IF(T_Liefertage[[#This Row],[Lieferart]]="","",T_Liefertage[[#This Row],[Lieferart]])</f>
        <v/>
      </c>
    </row>
    <row r="524" spans="1:5" s="13" customFormat="1" x14ac:dyDescent="0.25">
      <c r="A524" s="20" t="str">
        <f>_xlfn.XLOOKUP(T_Liefertage[[#This Row],[ART DES IMPORTS*]],T_Art_des_Imports[Art des Imports],T_Art_des_Imports[Art des Imports Code],"")</f>
        <v/>
      </c>
      <c r="B524" s="55" t="str">
        <f>IF(T_Liefertage[[#This Row],[DATUM*]]="","",T_Liefertage[[#This Row],[DATUM*]])</f>
        <v/>
      </c>
      <c r="C524" s="57" t="str">
        <f>_xlfn.XLOOKUP(T_Liefertage[[#This Row],[IST LIEFERTAG*]],T_Ja_Nein[Eingabe JA/NEIN],T_Ja_Nein[Code Wert JA/NEIN],"")</f>
        <v/>
      </c>
      <c r="D524" s="19" t="str">
        <f>IF(T_Liefertage[[#This Row],[Liefergruppe]]="","",T_Liefertage[[#This Row],[Liefergruppe]])</f>
        <v/>
      </c>
      <c r="E524" s="19" t="str">
        <f>IF(T_Liefertage[[#This Row],[Lieferart]]="","",T_Liefertage[[#This Row],[Lieferart]])</f>
        <v/>
      </c>
    </row>
    <row r="525" spans="1:5" s="13" customFormat="1" x14ac:dyDescent="0.25">
      <c r="A525" s="20" t="str">
        <f>_xlfn.XLOOKUP(T_Liefertage[[#This Row],[ART DES IMPORTS*]],T_Art_des_Imports[Art des Imports],T_Art_des_Imports[Art des Imports Code],"")</f>
        <v/>
      </c>
      <c r="B525" s="55" t="str">
        <f>IF(T_Liefertage[[#This Row],[DATUM*]]="","",T_Liefertage[[#This Row],[DATUM*]])</f>
        <v/>
      </c>
      <c r="C525" s="57" t="str">
        <f>_xlfn.XLOOKUP(T_Liefertage[[#This Row],[IST LIEFERTAG*]],T_Ja_Nein[Eingabe JA/NEIN],T_Ja_Nein[Code Wert JA/NEIN],"")</f>
        <v/>
      </c>
      <c r="D525" s="19" t="str">
        <f>IF(T_Liefertage[[#This Row],[Liefergruppe]]="","",T_Liefertage[[#This Row],[Liefergruppe]])</f>
        <v/>
      </c>
      <c r="E525" s="19" t="str">
        <f>IF(T_Liefertage[[#This Row],[Lieferart]]="","",T_Liefertage[[#This Row],[Lieferart]])</f>
        <v/>
      </c>
    </row>
    <row r="526" spans="1:5" s="13" customFormat="1" x14ac:dyDescent="0.25">
      <c r="A526" s="20" t="str">
        <f>_xlfn.XLOOKUP(T_Liefertage[[#This Row],[ART DES IMPORTS*]],T_Art_des_Imports[Art des Imports],T_Art_des_Imports[Art des Imports Code],"")</f>
        <v/>
      </c>
      <c r="B526" s="55" t="str">
        <f>IF(T_Liefertage[[#This Row],[DATUM*]]="","",T_Liefertage[[#This Row],[DATUM*]])</f>
        <v/>
      </c>
      <c r="C526" s="57" t="str">
        <f>_xlfn.XLOOKUP(T_Liefertage[[#This Row],[IST LIEFERTAG*]],T_Ja_Nein[Eingabe JA/NEIN],T_Ja_Nein[Code Wert JA/NEIN],"")</f>
        <v/>
      </c>
      <c r="D526" s="19" t="str">
        <f>IF(T_Liefertage[[#This Row],[Liefergruppe]]="","",T_Liefertage[[#This Row],[Liefergruppe]])</f>
        <v/>
      </c>
      <c r="E526" s="19" t="str">
        <f>IF(T_Liefertage[[#This Row],[Lieferart]]="","",T_Liefertage[[#This Row],[Lieferart]])</f>
        <v/>
      </c>
    </row>
    <row r="527" spans="1:5" s="13" customFormat="1" x14ac:dyDescent="0.25">
      <c r="A527" s="20" t="str">
        <f>_xlfn.XLOOKUP(T_Liefertage[[#This Row],[ART DES IMPORTS*]],T_Art_des_Imports[Art des Imports],T_Art_des_Imports[Art des Imports Code],"")</f>
        <v/>
      </c>
      <c r="B527" s="55" t="str">
        <f>IF(T_Liefertage[[#This Row],[DATUM*]]="","",T_Liefertage[[#This Row],[DATUM*]])</f>
        <v/>
      </c>
      <c r="C527" s="57" t="str">
        <f>_xlfn.XLOOKUP(T_Liefertage[[#This Row],[IST LIEFERTAG*]],T_Ja_Nein[Eingabe JA/NEIN],T_Ja_Nein[Code Wert JA/NEIN],"")</f>
        <v/>
      </c>
      <c r="D527" s="19" t="str">
        <f>IF(T_Liefertage[[#This Row],[Liefergruppe]]="","",T_Liefertage[[#This Row],[Liefergruppe]])</f>
        <v/>
      </c>
      <c r="E527" s="19" t="str">
        <f>IF(T_Liefertage[[#This Row],[Lieferart]]="","",T_Liefertage[[#This Row],[Lieferart]])</f>
        <v/>
      </c>
    </row>
    <row r="528" spans="1:5" s="13" customFormat="1" x14ac:dyDescent="0.25">
      <c r="A528" s="20" t="str">
        <f>_xlfn.XLOOKUP(T_Liefertage[[#This Row],[ART DES IMPORTS*]],T_Art_des_Imports[Art des Imports],T_Art_des_Imports[Art des Imports Code],"")</f>
        <v/>
      </c>
      <c r="B528" s="55" t="str">
        <f>IF(T_Liefertage[[#This Row],[DATUM*]]="","",T_Liefertage[[#This Row],[DATUM*]])</f>
        <v/>
      </c>
      <c r="C528" s="57" t="str">
        <f>_xlfn.XLOOKUP(T_Liefertage[[#This Row],[IST LIEFERTAG*]],T_Ja_Nein[Eingabe JA/NEIN],T_Ja_Nein[Code Wert JA/NEIN],"")</f>
        <v/>
      </c>
      <c r="D528" s="19" t="str">
        <f>IF(T_Liefertage[[#This Row],[Liefergruppe]]="","",T_Liefertage[[#This Row],[Liefergruppe]])</f>
        <v/>
      </c>
      <c r="E528" s="19" t="str">
        <f>IF(T_Liefertage[[#This Row],[Lieferart]]="","",T_Liefertage[[#This Row],[Lieferart]])</f>
        <v/>
      </c>
    </row>
    <row r="529" spans="1:5" s="13" customFormat="1" x14ac:dyDescent="0.25">
      <c r="A529" s="20" t="str">
        <f>_xlfn.XLOOKUP(T_Liefertage[[#This Row],[ART DES IMPORTS*]],T_Art_des_Imports[Art des Imports],T_Art_des_Imports[Art des Imports Code],"")</f>
        <v/>
      </c>
      <c r="B529" s="55" t="str">
        <f>IF(T_Liefertage[[#This Row],[DATUM*]]="","",T_Liefertage[[#This Row],[DATUM*]])</f>
        <v/>
      </c>
      <c r="C529" s="57" t="str">
        <f>_xlfn.XLOOKUP(T_Liefertage[[#This Row],[IST LIEFERTAG*]],T_Ja_Nein[Eingabe JA/NEIN],T_Ja_Nein[Code Wert JA/NEIN],"")</f>
        <v/>
      </c>
      <c r="D529" s="19" t="str">
        <f>IF(T_Liefertage[[#This Row],[Liefergruppe]]="","",T_Liefertage[[#This Row],[Liefergruppe]])</f>
        <v/>
      </c>
      <c r="E529" s="19" t="str">
        <f>IF(T_Liefertage[[#This Row],[Lieferart]]="","",T_Liefertage[[#This Row],[Lieferart]])</f>
        <v/>
      </c>
    </row>
    <row r="530" spans="1:5" s="13" customFormat="1" x14ac:dyDescent="0.25">
      <c r="A530" s="20" t="str">
        <f>_xlfn.XLOOKUP(T_Liefertage[[#This Row],[ART DES IMPORTS*]],T_Art_des_Imports[Art des Imports],T_Art_des_Imports[Art des Imports Code],"")</f>
        <v/>
      </c>
      <c r="B530" s="55" t="str">
        <f>IF(T_Liefertage[[#This Row],[DATUM*]]="","",T_Liefertage[[#This Row],[DATUM*]])</f>
        <v/>
      </c>
      <c r="C530" s="57" t="str">
        <f>_xlfn.XLOOKUP(T_Liefertage[[#This Row],[IST LIEFERTAG*]],T_Ja_Nein[Eingabe JA/NEIN],T_Ja_Nein[Code Wert JA/NEIN],"")</f>
        <v/>
      </c>
      <c r="D530" s="19" t="str">
        <f>IF(T_Liefertage[[#This Row],[Liefergruppe]]="","",T_Liefertage[[#This Row],[Liefergruppe]])</f>
        <v/>
      </c>
      <c r="E530" s="19" t="str">
        <f>IF(T_Liefertage[[#This Row],[Lieferart]]="","",T_Liefertage[[#This Row],[Lieferart]])</f>
        <v/>
      </c>
    </row>
    <row r="531" spans="1:5" s="13" customFormat="1" x14ac:dyDescent="0.25">
      <c r="A531" s="20" t="str">
        <f>_xlfn.XLOOKUP(T_Liefertage[[#This Row],[ART DES IMPORTS*]],T_Art_des_Imports[Art des Imports],T_Art_des_Imports[Art des Imports Code],"")</f>
        <v/>
      </c>
      <c r="B531" s="55" t="str">
        <f>IF(T_Liefertage[[#This Row],[DATUM*]]="","",T_Liefertage[[#This Row],[DATUM*]])</f>
        <v/>
      </c>
      <c r="C531" s="57" t="str">
        <f>_xlfn.XLOOKUP(T_Liefertage[[#This Row],[IST LIEFERTAG*]],T_Ja_Nein[Eingabe JA/NEIN],T_Ja_Nein[Code Wert JA/NEIN],"")</f>
        <v/>
      </c>
      <c r="D531" s="19" t="str">
        <f>IF(T_Liefertage[[#This Row],[Liefergruppe]]="","",T_Liefertage[[#This Row],[Liefergruppe]])</f>
        <v/>
      </c>
      <c r="E531" s="19" t="str">
        <f>IF(T_Liefertage[[#This Row],[Lieferart]]="","",T_Liefertage[[#This Row],[Lieferart]])</f>
        <v/>
      </c>
    </row>
    <row r="532" spans="1:5" s="13" customFormat="1" x14ac:dyDescent="0.25">
      <c r="A532" s="20" t="str">
        <f>_xlfn.XLOOKUP(T_Liefertage[[#This Row],[ART DES IMPORTS*]],T_Art_des_Imports[Art des Imports],T_Art_des_Imports[Art des Imports Code],"")</f>
        <v/>
      </c>
      <c r="B532" s="55" t="str">
        <f>IF(T_Liefertage[[#This Row],[DATUM*]]="","",T_Liefertage[[#This Row],[DATUM*]])</f>
        <v/>
      </c>
      <c r="C532" s="57" t="str">
        <f>_xlfn.XLOOKUP(T_Liefertage[[#This Row],[IST LIEFERTAG*]],T_Ja_Nein[Eingabe JA/NEIN],T_Ja_Nein[Code Wert JA/NEIN],"")</f>
        <v/>
      </c>
      <c r="D532" s="19" t="str">
        <f>IF(T_Liefertage[[#This Row],[Liefergruppe]]="","",T_Liefertage[[#This Row],[Liefergruppe]])</f>
        <v/>
      </c>
      <c r="E532" s="19" t="str">
        <f>IF(T_Liefertage[[#This Row],[Lieferart]]="","",T_Liefertage[[#This Row],[Lieferart]])</f>
        <v/>
      </c>
    </row>
    <row r="533" spans="1:5" s="13" customFormat="1" x14ac:dyDescent="0.25">
      <c r="A533" s="20" t="str">
        <f>_xlfn.XLOOKUP(T_Liefertage[[#This Row],[ART DES IMPORTS*]],T_Art_des_Imports[Art des Imports],T_Art_des_Imports[Art des Imports Code],"")</f>
        <v/>
      </c>
      <c r="B533" s="55" t="str">
        <f>IF(T_Liefertage[[#This Row],[DATUM*]]="","",T_Liefertage[[#This Row],[DATUM*]])</f>
        <v/>
      </c>
      <c r="C533" s="57" t="str">
        <f>_xlfn.XLOOKUP(T_Liefertage[[#This Row],[IST LIEFERTAG*]],T_Ja_Nein[Eingabe JA/NEIN],T_Ja_Nein[Code Wert JA/NEIN],"")</f>
        <v/>
      </c>
      <c r="D533" s="19" t="str">
        <f>IF(T_Liefertage[[#This Row],[Liefergruppe]]="","",T_Liefertage[[#This Row],[Liefergruppe]])</f>
        <v/>
      </c>
      <c r="E533" s="19" t="str">
        <f>IF(T_Liefertage[[#This Row],[Lieferart]]="","",T_Liefertage[[#This Row],[Lieferart]])</f>
        <v/>
      </c>
    </row>
    <row r="534" spans="1:5" s="13" customFormat="1" x14ac:dyDescent="0.25">
      <c r="A534" s="20" t="str">
        <f>_xlfn.XLOOKUP(T_Liefertage[[#This Row],[ART DES IMPORTS*]],T_Art_des_Imports[Art des Imports],T_Art_des_Imports[Art des Imports Code],"")</f>
        <v/>
      </c>
      <c r="B534" s="55" t="str">
        <f>IF(T_Liefertage[[#This Row],[DATUM*]]="","",T_Liefertage[[#This Row],[DATUM*]])</f>
        <v/>
      </c>
      <c r="C534" s="57" t="str">
        <f>_xlfn.XLOOKUP(T_Liefertage[[#This Row],[IST LIEFERTAG*]],T_Ja_Nein[Eingabe JA/NEIN],T_Ja_Nein[Code Wert JA/NEIN],"")</f>
        <v/>
      </c>
      <c r="D534" s="19" t="str">
        <f>IF(T_Liefertage[[#This Row],[Liefergruppe]]="","",T_Liefertage[[#This Row],[Liefergruppe]])</f>
        <v/>
      </c>
      <c r="E534" s="19" t="str">
        <f>IF(T_Liefertage[[#This Row],[Lieferart]]="","",T_Liefertage[[#This Row],[Lieferart]])</f>
        <v/>
      </c>
    </row>
    <row r="535" spans="1:5" s="13" customFormat="1" x14ac:dyDescent="0.25">
      <c r="A535" s="20" t="str">
        <f>_xlfn.XLOOKUP(T_Liefertage[[#This Row],[ART DES IMPORTS*]],T_Art_des_Imports[Art des Imports],T_Art_des_Imports[Art des Imports Code],"")</f>
        <v/>
      </c>
      <c r="B535" s="55" t="str">
        <f>IF(T_Liefertage[[#This Row],[DATUM*]]="","",T_Liefertage[[#This Row],[DATUM*]])</f>
        <v/>
      </c>
      <c r="C535" s="57" t="str">
        <f>_xlfn.XLOOKUP(T_Liefertage[[#This Row],[IST LIEFERTAG*]],T_Ja_Nein[Eingabe JA/NEIN],T_Ja_Nein[Code Wert JA/NEIN],"")</f>
        <v/>
      </c>
      <c r="D535" s="19" t="str">
        <f>IF(T_Liefertage[[#This Row],[Liefergruppe]]="","",T_Liefertage[[#This Row],[Liefergruppe]])</f>
        <v/>
      </c>
      <c r="E535" s="19" t="str">
        <f>IF(T_Liefertage[[#This Row],[Lieferart]]="","",T_Liefertage[[#This Row],[Lieferart]])</f>
        <v/>
      </c>
    </row>
    <row r="536" spans="1:5" s="13" customFormat="1" x14ac:dyDescent="0.25">
      <c r="A536" s="20" t="str">
        <f>_xlfn.XLOOKUP(T_Liefertage[[#This Row],[ART DES IMPORTS*]],T_Art_des_Imports[Art des Imports],T_Art_des_Imports[Art des Imports Code],"")</f>
        <v/>
      </c>
      <c r="B536" s="55" t="str">
        <f>IF(T_Liefertage[[#This Row],[DATUM*]]="","",T_Liefertage[[#This Row],[DATUM*]])</f>
        <v/>
      </c>
      <c r="C536" s="57" t="str">
        <f>_xlfn.XLOOKUP(T_Liefertage[[#This Row],[IST LIEFERTAG*]],T_Ja_Nein[Eingabe JA/NEIN],T_Ja_Nein[Code Wert JA/NEIN],"")</f>
        <v/>
      </c>
      <c r="D536" s="19" t="str">
        <f>IF(T_Liefertage[[#This Row],[Liefergruppe]]="","",T_Liefertage[[#This Row],[Liefergruppe]])</f>
        <v/>
      </c>
      <c r="E536" s="19" t="str">
        <f>IF(T_Liefertage[[#This Row],[Lieferart]]="","",T_Liefertage[[#This Row],[Lieferart]])</f>
        <v/>
      </c>
    </row>
    <row r="537" spans="1:5" s="13" customFormat="1" x14ac:dyDescent="0.25">
      <c r="A537" s="20" t="str">
        <f>_xlfn.XLOOKUP(T_Liefertage[[#This Row],[ART DES IMPORTS*]],T_Art_des_Imports[Art des Imports],T_Art_des_Imports[Art des Imports Code],"")</f>
        <v/>
      </c>
      <c r="B537" s="55" t="str">
        <f>IF(T_Liefertage[[#This Row],[DATUM*]]="","",T_Liefertage[[#This Row],[DATUM*]])</f>
        <v/>
      </c>
      <c r="C537" s="57" t="str">
        <f>_xlfn.XLOOKUP(T_Liefertage[[#This Row],[IST LIEFERTAG*]],T_Ja_Nein[Eingabe JA/NEIN],T_Ja_Nein[Code Wert JA/NEIN],"")</f>
        <v/>
      </c>
      <c r="D537" s="19" t="str">
        <f>IF(T_Liefertage[[#This Row],[Liefergruppe]]="","",T_Liefertage[[#This Row],[Liefergruppe]])</f>
        <v/>
      </c>
      <c r="E537" s="19" t="str">
        <f>IF(T_Liefertage[[#This Row],[Lieferart]]="","",T_Liefertage[[#This Row],[Lieferart]])</f>
        <v/>
      </c>
    </row>
    <row r="538" spans="1:5" s="13" customFormat="1" x14ac:dyDescent="0.25">
      <c r="A538" s="20" t="str">
        <f>_xlfn.XLOOKUP(T_Liefertage[[#This Row],[ART DES IMPORTS*]],T_Art_des_Imports[Art des Imports],T_Art_des_Imports[Art des Imports Code],"")</f>
        <v/>
      </c>
      <c r="B538" s="55" t="str">
        <f>IF(T_Liefertage[[#This Row],[DATUM*]]="","",T_Liefertage[[#This Row],[DATUM*]])</f>
        <v/>
      </c>
      <c r="C538" s="57" t="str">
        <f>_xlfn.XLOOKUP(T_Liefertage[[#This Row],[IST LIEFERTAG*]],T_Ja_Nein[Eingabe JA/NEIN],T_Ja_Nein[Code Wert JA/NEIN],"")</f>
        <v/>
      </c>
      <c r="D538" s="19" t="str">
        <f>IF(T_Liefertage[[#This Row],[Liefergruppe]]="","",T_Liefertage[[#This Row],[Liefergruppe]])</f>
        <v/>
      </c>
      <c r="E538" s="19" t="str">
        <f>IF(T_Liefertage[[#This Row],[Lieferart]]="","",T_Liefertage[[#This Row],[Lieferart]])</f>
        <v/>
      </c>
    </row>
    <row r="539" spans="1:5" s="13" customFormat="1" x14ac:dyDescent="0.25">
      <c r="A539" s="20" t="str">
        <f>_xlfn.XLOOKUP(T_Liefertage[[#This Row],[ART DES IMPORTS*]],T_Art_des_Imports[Art des Imports],T_Art_des_Imports[Art des Imports Code],"")</f>
        <v/>
      </c>
      <c r="B539" s="55" t="str">
        <f>IF(T_Liefertage[[#This Row],[DATUM*]]="","",T_Liefertage[[#This Row],[DATUM*]])</f>
        <v/>
      </c>
      <c r="C539" s="57" t="str">
        <f>_xlfn.XLOOKUP(T_Liefertage[[#This Row],[IST LIEFERTAG*]],T_Ja_Nein[Eingabe JA/NEIN],T_Ja_Nein[Code Wert JA/NEIN],"")</f>
        <v/>
      </c>
      <c r="D539" s="19" t="str">
        <f>IF(T_Liefertage[[#This Row],[Liefergruppe]]="","",T_Liefertage[[#This Row],[Liefergruppe]])</f>
        <v/>
      </c>
      <c r="E539" s="19" t="str">
        <f>IF(T_Liefertage[[#This Row],[Lieferart]]="","",T_Liefertage[[#This Row],[Lieferart]])</f>
        <v/>
      </c>
    </row>
    <row r="540" spans="1:5" s="13" customFormat="1" x14ac:dyDescent="0.25">
      <c r="A540" s="20" t="str">
        <f>_xlfn.XLOOKUP(T_Liefertage[[#This Row],[ART DES IMPORTS*]],T_Art_des_Imports[Art des Imports],T_Art_des_Imports[Art des Imports Code],"")</f>
        <v/>
      </c>
      <c r="B540" s="55" t="str">
        <f>IF(T_Liefertage[[#This Row],[DATUM*]]="","",T_Liefertage[[#This Row],[DATUM*]])</f>
        <v/>
      </c>
      <c r="C540" s="57" t="str">
        <f>_xlfn.XLOOKUP(T_Liefertage[[#This Row],[IST LIEFERTAG*]],T_Ja_Nein[Eingabe JA/NEIN],T_Ja_Nein[Code Wert JA/NEIN],"")</f>
        <v/>
      </c>
      <c r="D540" s="19" t="str">
        <f>IF(T_Liefertage[[#This Row],[Liefergruppe]]="","",T_Liefertage[[#This Row],[Liefergruppe]])</f>
        <v/>
      </c>
      <c r="E540" s="19" t="str">
        <f>IF(T_Liefertage[[#This Row],[Lieferart]]="","",T_Liefertage[[#This Row],[Lieferart]])</f>
        <v/>
      </c>
    </row>
    <row r="541" spans="1:5" s="13" customFormat="1" x14ac:dyDescent="0.25">
      <c r="A541" s="20" t="str">
        <f>_xlfn.XLOOKUP(T_Liefertage[[#This Row],[ART DES IMPORTS*]],T_Art_des_Imports[Art des Imports],T_Art_des_Imports[Art des Imports Code],"")</f>
        <v/>
      </c>
      <c r="B541" s="55" t="str">
        <f>IF(T_Liefertage[[#This Row],[DATUM*]]="","",T_Liefertage[[#This Row],[DATUM*]])</f>
        <v/>
      </c>
      <c r="C541" s="57" t="str">
        <f>_xlfn.XLOOKUP(T_Liefertage[[#This Row],[IST LIEFERTAG*]],T_Ja_Nein[Eingabe JA/NEIN],T_Ja_Nein[Code Wert JA/NEIN],"")</f>
        <v/>
      </c>
      <c r="D541" s="19" t="str">
        <f>IF(T_Liefertage[[#This Row],[Liefergruppe]]="","",T_Liefertage[[#This Row],[Liefergruppe]])</f>
        <v/>
      </c>
      <c r="E541" s="19" t="str">
        <f>IF(T_Liefertage[[#This Row],[Lieferart]]="","",T_Liefertage[[#This Row],[Lieferart]])</f>
        <v/>
      </c>
    </row>
    <row r="542" spans="1:5" s="13" customFormat="1" x14ac:dyDescent="0.25">
      <c r="A542" s="20" t="str">
        <f>_xlfn.XLOOKUP(T_Liefertage[[#This Row],[ART DES IMPORTS*]],T_Art_des_Imports[Art des Imports],T_Art_des_Imports[Art des Imports Code],"")</f>
        <v/>
      </c>
      <c r="B542" s="55" t="str">
        <f>IF(T_Liefertage[[#This Row],[DATUM*]]="","",T_Liefertage[[#This Row],[DATUM*]])</f>
        <v/>
      </c>
      <c r="C542" s="57" t="str">
        <f>_xlfn.XLOOKUP(T_Liefertage[[#This Row],[IST LIEFERTAG*]],T_Ja_Nein[Eingabe JA/NEIN],T_Ja_Nein[Code Wert JA/NEIN],"")</f>
        <v/>
      </c>
      <c r="D542" s="19" t="str">
        <f>IF(T_Liefertage[[#This Row],[Liefergruppe]]="","",T_Liefertage[[#This Row],[Liefergruppe]])</f>
        <v/>
      </c>
      <c r="E542" s="19" t="str">
        <f>IF(T_Liefertage[[#This Row],[Lieferart]]="","",T_Liefertage[[#This Row],[Lieferart]])</f>
        <v/>
      </c>
    </row>
    <row r="543" spans="1:5" s="13" customFormat="1" x14ac:dyDescent="0.25">
      <c r="A543" s="20" t="str">
        <f>_xlfn.XLOOKUP(T_Liefertage[[#This Row],[ART DES IMPORTS*]],T_Art_des_Imports[Art des Imports],T_Art_des_Imports[Art des Imports Code],"")</f>
        <v/>
      </c>
      <c r="B543" s="55" t="str">
        <f>IF(T_Liefertage[[#This Row],[DATUM*]]="","",T_Liefertage[[#This Row],[DATUM*]])</f>
        <v/>
      </c>
      <c r="C543" s="57" t="str">
        <f>_xlfn.XLOOKUP(T_Liefertage[[#This Row],[IST LIEFERTAG*]],T_Ja_Nein[Eingabe JA/NEIN],T_Ja_Nein[Code Wert JA/NEIN],"")</f>
        <v/>
      </c>
      <c r="D543" s="19" t="str">
        <f>IF(T_Liefertage[[#This Row],[Liefergruppe]]="","",T_Liefertage[[#This Row],[Liefergruppe]])</f>
        <v/>
      </c>
      <c r="E543" s="19" t="str">
        <f>IF(T_Liefertage[[#This Row],[Lieferart]]="","",T_Liefertage[[#This Row],[Lieferart]])</f>
        <v/>
      </c>
    </row>
    <row r="544" spans="1:5" s="13" customFormat="1" x14ac:dyDescent="0.25">
      <c r="A544" s="20" t="str">
        <f>_xlfn.XLOOKUP(T_Liefertage[[#This Row],[ART DES IMPORTS*]],T_Art_des_Imports[Art des Imports],T_Art_des_Imports[Art des Imports Code],"")</f>
        <v/>
      </c>
      <c r="B544" s="55" t="str">
        <f>IF(T_Liefertage[[#This Row],[DATUM*]]="","",T_Liefertage[[#This Row],[DATUM*]])</f>
        <v/>
      </c>
      <c r="C544" s="57" t="str">
        <f>_xlfn.XLOOKUP(T_Liefertage[[#This Row],[IST LIEFERTAG*]],T_Ja_Nein[Eingabe JA/NEIN],T_Ja_Nein[Code Wert JA/NEIN],"")</f>
        <v/>
      </c>
      <c r="D544" s="19" t="str">
        <f>IF(T_Liefertage[[#This Row],[Liefergruppe]]="","",T_Liefertage[[#This Row],[Liefergruppe]])</f>
        <v/>
      </c>
      <c r="E544" s="19" t="str">
        <f>IF(T_Liefertage[[#This Row],[Lieferart]]="","",T_Liefertage[[#This Row],[Lieferart]])</f>
        <v/>
      </c>
    </row>
    <row r="545" spans="1:5" s="13" customFormat="1" x14ac:dyDescent="0.25">
      <c r="A545" s="20" t="str">
        <f>_xlfn.XLOOKUP(T_Liefertage[[#This Row],[ART DES IMPORTS*]],T_Art_des_Imports[Art des Imports],T_Art_des_Imports[Art des Imports Code],"")</f>
        <v/>
      </c>
      <c r="B545" s="55" t="str">
        <f>IF(T_Liefertage[[#This Row],[DATUM*]]="","",T_Liefertage[[#This Row],[DATUM*]])</f>
        <v/>
      </c>
      <c r="C545" s="57" t="str">
        <f>_xlfn.XLOOKUP(T_Liefertage[[#This Row],[IST LIEFERTAG*]],T_Ja_Nein[Eingabe JA/NEIN],T_Ja_Nein[Code Wert JA/NEIN],"")</f>
        <v/>
      </c>
      <c r="D545" s="19" t="str">
        <f>IF(T_Liefertage[[#This Row],[Liefergruppe]]="","",T_Liefertage[[#This Row],[Liefergruppe]])</f>
        <v/>
      </c>
      <c r="E545" s="19" t="str">
        <f>IF(T_Liefertage[[#This Row],[Lieferart]]="","",T_Liefertage[[#This Row],[Lieferart]])</f>
        <v/>
      </c>
    </row>
    <row r="546" spans="1:5" s="13" customFormat="1" x14ac:dyDescent="0.25">
      <c r="A546" s="20" t="str">
        <f>_xlfn.XLOOKUP(T_Liefertage[[#This Row],[ART DES IMPORTS*]],T_Art_des_Imports[Art des Imports],T_Art_des_Imports[Art des Imports Code],"")</f>
        <v/>
      </c>
      <c r="B546" s="55" t="str">
        <f>IF(T_Liefertage[[#This Row],[DATUM*]]="","",T_Liefertage[[#This Row],[DATUM*]])</f>
        <v/>
      </c>
      <c r="C546" s="57" t="str">
        <f>_xlfn.XLOOKUP(T_Liefertage[[#This Row],[IST LIEFERTAG*]],T_Ja_Nein[Eingabe JA/NEIN],T_Ja_Nein[Code Wert JA/NEIN],"")</f>
        <v/>
      </c>
      <c r="D546" s="19" t="str">
        <f>IF(T_Liefertage[[#This Row],[Liefergruppe]]="","",T_Liefertage[[#This Row],[Liefergruppe]])</f>
        <v/>
      </c>
      <c r="E546" s="19" t="str">
        <f>IF(T_Liefertage[[#This Row],[Lieferart]]="","",T_Liefertage[[#This Row],[Lieferart]])</f>
        <v/>
      </c>
    </row>
    <row r="547" spans="1:5" s="13" customFormat="1" x14ac:dyDescent="0.25">
      <c r="A547" s="20" t="str">
        <f>_xlfn.XLOOKUP(T_Liefertage[[#This Row],[ART DES IMPORTS*]],T_Art_des_Imports[Art des Imports],T_Art_des_Imports[Art des Imports Code],"")</f>
        <v/>
      </c>
      <c r="B547" s="55" t="str">
        <f>IF(T_Liefertage[[#This Row],[DATUM*]]="","",T_Liefertage[[#This Row],[DATUM*]])</f>
        <v/>
      </c>
      <c r="C547" s="57" t="str">
        <f>_xlfn.XLOOKUP(T_Liefertage[[#This Row],[IST LIEFERTAG*]],T_Ja_Nein[Eingabe JA/NEIN],T_Ja_Nein[Code Wert JA/NEIN],"")</f>
        <v/>
      </c>
      <c r="D547" s="19" t="str">
        <f>IF(T_Liefertage[[#This Row],[Liefergruppe]]="","",T_Liefertage[[#This Row],[Liefergruppe]])</f>
        <v/>
      </c>
      <c r="E547" s="19" t="str">
        <f>IF(T_Liefertage[[#This Row],[Lieferart]]="","",T_Liefertage[[#This Row],[Lieferart]])</f>
        <v/>
      </c>
    </row>
    <row r="548" spans="1:5" s="13" customFormat="1" x14ac:dyDescent="0.25">
      <c r="A548" s="20" t="str">
        <f>_xlfn.XLOOKUP(T_Liefertage[[#This Row],[ART DES IMPORTS*]],T_Art_des_Imports[Art des Imports],T_Art_des_Imports[Art des Imports Code],"")</f>
        <v/>
      </c>
      <c r="B548" s="55" t="str">
        <f>IF(T_Liefertage[[#This Row],[DATUM*]]="","",T_Liefertage[[#This Row],[DATUM*]])</f>
        <v/>
      </c>
      <c r="C548" s="57" t="str">
        <f>_xlfn.XLOOKUP(T_Liefertage[[#This Row],[IST LIEFERTAG*]],T_Ja_Nein[Eingabe JA/NEIN],T_Ja_Nein[Code Wert JA/NEIN],"")</f>
        <v/>
      </c>
      <c r="D548" s="19" t="str">
        <f>IF(T_Liefertage[[#This Row],[Liefergruppe]]="","",T_Liefertage[[#This Row],[Liefergruppe]])</f>
        <v/>
      </c>
      <c r="E548" s="19" t="str">
        <f>IF(T_Liefertage[[#This Row],[Lieferart]]="","",T_Liefertage[[#This Row],[Lieferart]])</f>
        <v/>
      </c>
    </row>
    <row r="549" spans="1:5" s="13" customFormat="1" x14ac:dyDescent="0.25">
      <c r="A549" s="20" t="str">
        <f>_xlfn.XLOOKUP(T_Liefertage[[#This Row],[ART DES IMPORTS*]],T_Art_des_Imports[Art des Imports],T_Art_des_Imports[Art des Imports Code],"")</f>
        <v/>
      </c>
      <c r="B549" s="55" t="str">
        <f>IF(T_Liefertage[[#This Row],[DATUM*]]="","",T_Liefertage[[#This Row],[DATUM*]])</f>
        <v/>
      </c>
      <c r="C549" s="57" t="str">
        <f>_xlfn.XLOOKUP(T_Liefertage[[#This Row],[IST LIEFERTAG*]],T_Ja_Nein[Eingabe JA/NEIN],T_Ja_Nein[Code Wert JA/NEIN],"")</f>
        <v/>
      </c>
      <c r="D549" s="19" t="str">
        <f>IF(T_Liefertage[[#This Row],[Liefergruppe]]="","",T_Liefertage[[#This Row],[Liefergruppe]])</f>
        <v/>
      </c>
      <c r="E549" s="19" t="str">
        <f>IF(T_Liefertage[[#This Row],[Lieferart]]="","",T_Liefertage[[#This Row],[Lieferart]])</f>
        <v/>
      </c>
    </row>
    <row r="550" spans="1:5" s="13" customFormat="1" x14ac:dyDescent="0.25">
      <c r="A550" s="20" t="str">
        <f>_xlfn.XLOOKUP(T_Liefertage[[#This Row],[ART DES IMPORTS*]],T_Art_des_Imports[Art des Imports],T_Art_des_Imports[Art des Imports Code],"")</f>
        <v/>
      </c>
      <c r="B550" s="55" t="str">
        <f>IF(T_Liefertage[[#This Row],[DATUM*]]="","",T_Liefertage[[#This Row],[DATUM*]])</f>
        <v/>
      </c>
      <c r="C550" s="57" t="str">
        <f>_xlfn.XLOOKUP(T_Liefertage[[#This Row],[IST LIEFERTAG*]],T_Ja_Nein[Eingabe JA/NEIN],T_Ja_Nein[Code Wert JA/NEIN],"")</f>
        <v/>
      </c>
      <c r="D550" s="19" t="str">
        <f>IF(T_Liefertage[[#This Row],[Liefergruppe]]="","",T_Liefertage[[#This Row],[Liefergruppe]])</f>
        <v/>
      </c>
      <c r="E550" s="19" t="str">
        <f>IF(T_Liefertage[[#This Row],[Lieferart]]="","",T_Liefertage[[#This Row],[Lieferart]])</f>
        <v/>
      </c>
    </row>
    <row r="551" spans="1:5" s="13" customFormat="1" x14ac:dyDescent="0.25">
      <c r="A551" s="20" t="str">
        <f>_xlfn.XLOOKUP(T_Liefertage[[#This Row],[ART DES IMPORTS*]],T_Art_des_Imports[Art des Imports],T_Art_des_Imports[Art des Imports Code],"")</f>
        <v/>
      </c>
      <c r="B551" s="55" t="str">
        <f>IF(T_Liefertage[[#This Row],[DATUM*]]="","",T_Liefertage[[#This Row],[DATUM*]])</f>
        <v/>
      </c>
      <c r="C551" s="57" t="str">
        <f>_xlfn.XLOOKUP(T_Liefertage[[#This Row],[IST LIEFERTAG*]],T_Ja_Nein[Eingabe JA/NEIN],T_Ja_Nein[Code Wert JA/NEIN],"")</f>
        <v/>
      </c>
      <c r="D551" s="19" t="str">
        <f>IF(T_Liefertage[[#This Row],[Liefergruppe]]="","",T_Liefertage[[#This Row],[Liefergruppe]])</f>
        <v/>
      </c>
      <c r="E551" s="19" t="str">
        <f>IF(T_Liefertage[[#This Row],[Lieferart]]="","",T_Liefertage[[#This Row],[Lieferart]])</f>
        <v/>
      </c>
    </row>
    <row r="552" spans="1:5" s="13" customFormat="1" x14ac:dyDescent="0.25">
      <c r="A552" s="20" t="str">
        <f>_xlfn.XLOOKUP(T_Liefertage[[#This Row],[ART DES IMPORTS*]],T_Art_des_Imports[Art des Imports],T_Art_des_Imports[Art des Imports Code],"")</f>
        <v/>
      </c>
      <c r="B552" s="55" t="str">
        <f>IF(T_Liefertage[[#This Row],[DATUM*]]="","",T_Liefertage[[#This Row],[DATUM*]])</f>
        <v/>
      </c>
      <c r="C552" s="57" t="str">
        <f>_xlfn.XLOOKUP(T_Liefertage[[#This Row],[IST LIEFERTAG*]],T_Ja_Nein[Eingabe JA/NEIN],T_Ja_Nein[Code Wert JA/NEIN],"")</f>
        <v/>
      </c>
      <c r="D552" s="19" t="str">
        <f>IF(T_Liefertage[[#This Row],[Liefergruppe]]="","",T_Liefertage[[#This Row],[Liefergruppe]])</f>
        <v/>
      </c>
      <c r="E552" s="19" t="str">
        <f>IF(T_Liefertage[[#This Row],[Lieferart]]="","",T_Liefertage[[#This Row],[Lieferart]])</f>
        <v/>
      </c>
    </row>
    <row r="553" spans="1:5" s="13" customFormat="1" x14ac:dyDescent="0.25">
      <c r="A553" s="20" t="str">
        <f>_xlfn.XLOOKUP(T_Liefertage[[#This Row],[ART DES IMPORTS*]],T_Art_des_Imports[Art des Imports],T_Art_des_Imports[Art des Imports Code],"")</f>
        <v/>
      </c>
      <c r="B553" s="55" t="str">
        <f>IF(T_Liefertage[[#This Row],[DATUM*]]="","",T_Liefertage[[#This Row],[DATUM*]])</f>
        <v/>
      </c>
      <c r="C553" s="57" t="str">
        <f>_xlfn.XLOOKUP(T_Liefertage[[#This Row],[IST LIEFERTAG*]],T_Ja_Nein[Eingabe JA/NEIN],T_Ja_Nein[Code Wert JA/NEIN],"")</f>
        <v/>
      </c>
      <c r="D553" s="19" t="str">
        <f>IF(T_Liefertage[[#This Row],[Liefergruppe]]="","",T_Liefertage[[#This Row],[Liefergruppe]])</f>
        <v/>
      </c>
      <c r="E553" s="19" t="str">
        <f>IF(T_Liefertage[[#This Row],[Lieferart]]="","",T_Liefertage[[#This Row],[Lieferart]])</f>
        <v/>
      </c>
    </row>
    <row r="554" spans="1:5" s="13" customFormat="1" x14ac:dyDescent="0.25">
      <c r="A554" s="20" t="str">
        <f>_xlfn.XLOOKUP(T_Liefertage[[#This Row],[ART DES IMPORTS*]],T_Art_des_Imports[Art des Imports],T_Art_des_Imports[Art des Imports Code],"")</f>
        <v/>
      </c>
      <c r="B554" s="55" t="str">
        <f>IF(T_Liefertage[[#This Row],[DATUM*]]="","",T_Liefertage[[#This Row],[DATUM*]])</f>
        <v/>
      </c>
      <c r="C554" s="57" t="str">
        <f>_xlfn.XLOOKUP(T_Liefertage[[#This Row],[IST LIEFERTAG*]],T_Ja_Nein[Eingabe JA/NEIN],T_Ja_Nein[Code Wert JA/NEIN],"")</f>
        <v/>
      </c>
      <c r="D554" s="19" t="str">
        <f>IF(T_Liefertage[[#This Row],[Liefergruppe]]="","",T_Liefertage[[#This Row],[Liefergruppe]])</f>
        <v/>
      </c>
      <c r="E554" s="19" t="str">
        <f>IF(T_Liefertage[[#This Row],[Lieferart]]="","",T_Liefertage[[#This Row],[Lieferart]])</f>
        <v/>
      </c>
    </row>
    <row r="555" spans="1:5" s="13" customFormat="1" x14ac:dyDescent="0.25">
      <c r="A555" s="20" t="str">
        <f>_xlfn.XLOOKUP(T_Liefertage[[#This Row],[ART DES IMPORTS*]],T_Art_des_Imports[Art des Imports],T_Art_des_Imports[Art des Imports Code],"")</f>
        <v/>
      </c>
      <c r="B555" s="55" t="str">
        <f>IF(T_Liefertage[[#This Row],[DATUM*]]="","",T_Liefertage[[#This Row],[DATUM*]])</f>
        <v/>
      </c>
      <c r="C555" s="57" t="str">
        <f>_xlfn.XLOOKUP(T_Liefertage[[#This Row],[IST LIEFERTAG*]],T_Ja_Nein[Eingabe JA/NEIN],T_Ja_Nein[Code Wert JA/NEIN],"")</f>
        <v/>
      </c>
      <c r="D555" s="19" t="str">
        <f>IF(T_Liefertage[[#This Row],[Liefergruppe]]="","",T_Liefertage[[#This Row],[Liefergruppe]])</f>
        <v/>
      </c>
      <c r="E555" s="19" t="str">
        <f>IF(T_Liefertage[[#This Row],[Lieferart]]="","",T_Liefertage[[#This Row],[Lieferart]])</f>
        <v/>
      </c>
    </row>
    <row r="556" spans="1:5" s="13" customFormat="1" x14ac:dyDescent="0.25">
      <c r="A556" s="20" t="str">
        <f>_xlfn.XLOOKUP(T_Liefertage[[#This Row],[ART DES IMPORTS*]],T_Art_des_Imports[Art des Imports],T_Art_des_Imports[Art des Imports Code],"")</f>
        <v/>
      </c>
      <c r="B556" s="55" t="str">
        <f>IF(T_Liefertage[[#This Row],[DATUM*]]="","",T_Liefertage[[#This Row],[DATUM*]])</f>
        <v/>
      </c>
      <c r="C556" s="57" t="str">
        <f>_xlfn.XLOOKUP(T_Liefertage[[#This Row],[IST LIEFERTAG*]],T_Ja_Nein[Eingabe JA/NEIN],T_Ja_Nein[Code Wert JA/NEIN],"")</f>
        <v/>
      </c>
      <c r="D556" s="19" t="str">
        <f>IF(T_Liefertage[[#This Row],[Liefergruppe]]="","",T_Liefertage[[#This Row],[Liefergruppe]])</f>
        <v/>
      </c>
      <c r="E556" s="19" t="str">
        <f>IF(T_Liefertage[[#This Row],[Lieferart]]="","",T_Liefertage[[#This Row],[Lieferart]])</f>
        <v/>
      </c>
    </row>
    <row r="557" spans="1:5" s="13" customFormat="1" x14ac:dyDescent="0.25">
      <c r="A557" s="20" t="str">
        <f>_xlfn.XLOOKUP(T_Liefertage[[#This Row],[ART DES IMPORTS*]],T_Art_des_Imports[Art des Imports],T_Art_des_Imports[Art des Imports Code],"")</f>
        <v/>
      </c>
      <c r="B557" s="55" t="str">
        <f>IF(T_Liefertage[[#This Row],[DATUM*]]="","",T_Liefertage[[#This Row],[DATUM*]])</f>
        <v/>
      </c>
      <c r="C557" s="57" t="str">
        <f>_xlfn.XLOOKUP(T_Liefertage[[#This Row],[IST LIEFERTAG*]],T_Ja_Nein[Eingabe JA/NEIN],T_Ja_Nein[Code Wert JA/NEIN],"")</f>
        <v/>
      </c>
      <c r="D557" s="19" t="str">
        <f>IF(T_Liefertage[[#This Row],[Liefergruppe]]="","",T_Liefertage[[#This Row],[Liefergruppe]])</f>
        <v/>
      </c>
      <c r="E557" s="19" t="str">
        <f>IF(T_Liefertage[[#This Row],[Lieferart]]="","",T_Liefertage[[#This Row],[Lieferart]])</f>
        <v/>
      </c>
    </row>
    <row r="558" spans="1:5" s="13" customFormat="1" x14ac:dyDescent="0.25">
      <c r="A558" s="20" t="str">
        <f>_xlfn.XLOOKUP(T_Liefertage[[#This Row],[ART DES IMPORTS*]],T_Art_des_Imports[Art des Imports],T_Art_des_Imports[Art des Imports Code],"")</f>
        <v/>
      </c>
      <c r="B558" s="55" t="str">
        <f>IF(T_Liefertage[[#This Row],[DATUM*]]="","",T_Liefertage[[#This Row],[DATUM*]])</f>
        <v/>
      </c>
      <c r="C558" s="57" t="str">
        <f>_xlfn.XLOOKUP(T_Liefertage[[#This Row],[IST LIEFERTAG*]],T_Ja_Nein[Eingabe JA/NEIN],T_Ja_Nein[Code Wert JA/NEIN],"")</f>
        <v/>
      </c>
      <c r="D558" s="19" t="str">
        <f>IF(T_Liefertage[[#This Row],[Liefergruppe]]="","",T_Liefertage[[#This Row],[Liefergruppe]])</f>
        <v/>
      </c>
      <c r="E558" s="19" t="str">
        <f>IF(T_Liefertage[[#This Row],[Lieferart]]="","",T_Liefertage[[#This Row],[Lieferart]])</f>
        <v/>
      </c>
    </row>
    <row r="559" spans="1:5" s="13" customFormat="1" x14ac:dyDescent="0.25">
      <c r="A559" s="20" t="str">
        <f>_xlfn.XLOOKUP(T_Liefertage[[#This Row],[ART DES IMPORTS*]],T_Art_des_Imports[Art des Imports],T_Art_des_Imports[Art des Imports Code],"")</f>
        <v/>
      </c>
      <c r="B559" s="55" t="str">
        <f>IF(T_Liefertage[[#This Row],[DATUM*]]="","",T_Liefertage[[#This Row],[DATUM*]])</f>
        <v/>
      </c>
      <c r="C559" s="57" t="str">
        <f>_xlfn.XLOOKUP(T_Liefertage[[#This Row],[IST LIEFERTAG*]],T_Ja_Nein[Eingabe JA/NEIN],T_Ja_Nein[Code Wert JA/NEIN],"")</f>
        <v/>
      </c>
      <c r="D559" s="19" t="str">
        <f>IF(T_Liefertage[[#This Row],[Liefergruppe]]="","",T_Liefertage[[#This Row],[Liefergruppe]])</f>
        <v/>
      </c>
      <c r="E559" s="19" t="str">
        <f>IF(T_Liefertage[[#This Row],[Lieferart]]="","",T_Liefertage[[#This Row],[Lieferart]])</f>
        <v/>
      </c>
    </row>
    <row r="560" spans="1:5" s="13" customFormat="1" x14ac:dyDescent="0.25">
      <c r="A560" s="20" t="str">
        <f>_xlfn.XLOOKUP(T_Liefertage[[#This Row],[ART DES IMPORTS*]],T_Art_des_Imports[Art des Imports],T_Art_des_Imports[Art des Imports Code],"")</f>
        <v/>
      </c>
      <c r="B560" s="55" t="str">
        <f>IF(T_Liefertage[[#This Row],[DATUM*]]="","",T_Liefertage[[#This Row],[DATUM*]])</f>
        <v/>
      </c>
      <c r="C560" s="57" t="str">
        <f>_xlfn.XLOOKUP(T_Liefertage[[#This Row],[IST LIEFERTAG*]],T_Ja_Nein[Eingabe JA/NEIN],T_Ja_Nein[Code Wert JA/NEIN],"")</f>
        <v/>
      </c>
      <c r="D560" s="19" t="str">
        <f>IF(T_Liefertage[[#This Row],[Liefergruppe]]="","",T_Liefertage[[#This Row],[Liefergruppe]])</f>
        <v/>
      </c>
      <c r="E560" s="19" t="str">
        <f>IF(T_Liefertage[[#This Row],[Lieferart]]="","",T_Liefertage[[#This Row],[Lieferart]])</f>
        <v/>
      </c>
    </row>
    <row r="561" spans="1:5" s="13" customFormat="1" x14ac:dyDescent="0.25">
      <c r="A561" s="20" t="str">
        <f>_xlfn.XLOOKUP(T_Liefertage[[#This Row],[ART DES IMPORTS*]],T_Art_des_Imports[Art des Imports],T_Art_des_Imports[Art des Imports Code],"")</f>
        <v/>
      </c>
      <c r="B561" s="55" t="str">
        <f>IF(T_Liefertage[[#This Row],[DATUM*]]="","",T_Liefertage[[#This Row],[DATUM*]])</f>
        <v/>
      </c>
      <c r="C561" s="57" t="str">
        <f>_xlfn.XLOOKUP(T_Liefertage[[#This Row],[IST LIEFERTAG*]],T_Ja_Nein[Eingabe JA/NEIN],T_Ja_Nein[Code Wert JA/NEIN],"")</f>
        <v/>
      </c>
      <c r="D561" s="19" t="str">
        <f>IF(T_Liefertage[[#This Row],[Liefergruppe]]="","",T_Liefertage[[#This Row],[Liefergruppe]])</f>
        <v/>
      </c>
      <c r="E561" s="19" t="str">
        <f>IF(T_Liefertage[[#This Row],[Lieferart]]="","",T_Liefertage[[#This Row],[Lieferart]])</f>
        <v/>
      </c>
    </row>
    <row r="562" spans="1:5" s="13" customFormat="1" x14ac:dyDescent="0.25">
      <c r="A562" s="20" t="str">
        <f>_xlfn.XLOOKUP(T_Liefertage[[#This Row],[ART DES IMPORTS*]],T_Art_des_Imports[Art des Imports],T_Art_des_Imports[Art des Imports Code],"")</f>
        <v/>
      </c>
      <c r="B562" s="55" t="str">
        <f>IF(T_Liefertage[[#This Row],[DATUM*]]="","",T_Liefertage[[#This Row],[DATUM*]])</f>
        <v/>
      </c>
      <c r="C562" s="57" t="str">
        <f>_xlfn.XLOOKUP(T_Liefertage[[#This Row],[IST LIEFERTAG*]],T_Ja_Nein[Eingabe JA/NEIN],T_Ja_Nein[Code Wert JA/NEIN],"")</f>
        <v/>
      </c>
      <c r="D562" s="19" t="str">
        <f>IF(T_Liefertage[[#This Row],[Liefergruppe]]="","",T_Liefertage[[#This Row],[Liefergruppe]])</f>
        <v/>
      </c>
      <c r="E562" s="19" t="str">
        <f>IF(T_Liefertage[[#This Row],[Lieferart]]="","",T_Liefertage[[#This Row],[Lieferart]])</f>
        <v/>
      </c>
    </row>
    <row r="563" spans="1:5" s="13" customFormat="1" x14ac:dyDescent="0.25">
      <c r="A563" s="20" t="str">
        <f>_xlfn.XLOOKUP(T_Liefertage[[#This Row],[ART DES IMPORTS*]],T_Art_des_Imports[Art des Imports],T_Art_des_Imports[Art des Imports Code],"")</f>
        <v/>
      </c>
      <c r="B563" s="55" t="str">
        <f>IF(T_Liefertage[[#This Row],[DATUM*]]="","",T_Liefertage[[#This Row],[DATUM*]])</f>
        <v/>
      </c>
      <c r="C563" s="57" t="str">
        <f>_xlfn.XLOOKUP(T_Liefertage[[#This Row],[IST LIEFERTAG*]],T_Ja_Nein[Eingabe JA/NEIN],T_Ja_Nein[Code Wert JA/NEIN],"")</f>
        <v/>
      </c>
      <c r="D563" s="19" t="str">
        <f>IF(T_Liefertage[[#This Row],[Liefergruppe]]="","",T_Liefertage[[#This Row],[Liefergruppe]])</f>
        <v/>
      </c>
      <c r="E563" s="19" t="str">
        <f>IF(T_Liefertage[[#This Row],[Lieferart]]="","",T_Liefertage[[#This Row],[Lieferart]])</f>
        <v/>
      </c>
    </row>
    <row r="564" spans="1:5" s="13" customFormat="1" x14ac:dyDescent="0.25">
      <c r="A564" s="20" t="str">
        <f>_xlfn.XLOOKUP(T_Liefertage[[#This Row],[ART DES IMPORTS*]],T_Art_des_Imports[Art des Imports],T_Art_des_Imports[Art des Imports Code],"")</f>
        <v/>
      </c>
      <c r="B564" s="55" t="str">
        <f>IF(T_Liefertage[[#This Row],[DATUM*]]="","",T_Liefertage[[#This Row],[DATUM*]])</f>
        <v/>
      </c>
      <c r="C564" s="57" t="str">
        <f>_xlfn.XLOOKUP(T_Liefertage[[#This Row],[IST LIEFERTAG*]],T_Ja_Nein[Eingabe JA/NEIN],T_Ja_Nein[Code Wert JA/NEIN],"")</f>
        <v/>
      </c>
      <c r="D564" s="19" t="str">
        <f>IF(T_Liefertage[[#This Row],[Liefergruppe]]="","",T_Liefertage[[#This Row],[Liefergruppe]])</f>
        <v/>
      </c>
      <c r="E564" s="19" t="str">
        <f>IF(T_Liefertage[[#This Row],[Lieferart]]="","",T_Liefertage[[#This Row],[Lieferart]])</f>
        <v/>
      </c>
    </row>
    <row r="565" spans="1:5" s="13" customFormat="1" x14ac:dyDescent="0.25">
      <c r="A565" s="20" t="str">
        <f>_xlfn.XLOOKUP(T_Liefertage[[#This Row],[ART DES IMPORTS*]],T_Art_des_Imports[Art des Imports],T_Art_des_Imports[Art des Imports Code],"")</f>
        <v/>
      </c>
      <c r="B565" s="55" t="str">
        <f>IF(T_Liefertage[[#This Row],[DATUM*]]="","",T_Liefertage[[#This Row],[DATUM*]])</f>
        <v/>
      </c>
      <c r="C565" s="57" t="str">
        <f>_xlfn.XLOOKUP(T_Liefertage[[#This Row],[IST LIEFERTAG*]],T_Ja_Nein[Eingabe JA/NEIN],T_Ja_Nein[Code Wert JA/NEIN],"")</f>
        <v/>
      </c>
      <c r="D565" s="19" t="str">
        <f>IF(T_Liefertage[[#This Row],[Liefergruppe]]="","",T_Liefertage[[#This Row],[Liefergruppe]])</f>
        <v/>
      </c>
      <c r="E565" s="19" t="str">
        <f>IF(T_Liefertage[[#This Row],[Lieferart]]="","",T_Liefertage[[#This Row],[Lieferart]])</f>
        <v/>
      </c>
    </row>
    <row r="566" spans="1:5" s="13" customFormat="1" x14ac:dyDescent="0.25">
      <c r="A566" s="20" t="str">
        <f>_xlfn.XLOOKUP(T_Liefertage[[#This Row],[ART DES IMPORTS*]],T_Art_des_Imports[Art des Imports],T_Art_des_Imports[Art des Imports Code],"")</f>
        <v/>
      </c>
      <c r="B566" s="55" t="str">
        <f>IF(T_Liefertage[[#This Row],[DATUM*]]="","",T_Liefertage[[#This Row],[DATUM*]])</f>
        <v/>
      </c>
      <c r="C566" s="57" t="str">
        <f>_xlfn.XLOOKUP(T_Liefertage[[#This Row],[IST LIEFERTAG*]],T_Ja_Nein[Eingabe JA/NEIN],T_Ja_Nein[Code Wert JA/NEIN],"")</f>
        <v/>
      </c>
      <c r="D566" s="19" t="str">
        <f>IF(T_Liefertage[[#This Row],[Liefergruppe]]="","",T_Liefertage[[#This Row],[Liefergruppe]])</f>
        <v/>
      </c>
      <c r="E566" s="19" t="str">
        <f>IF(T_Liefertage[[#This Row],[Lieferart]]="","",T_Liefertage[[#This Row],[Lieferart]])</f>
        <v/>
      </c>
    </row>
    <row r="567" spans="1:5" s="13" customFormat="1" x14ac:dyDescent="0.25">
      <c r="A567" s="20" t="str">
        <f>_xlfn.XLOOKUP(T_Liefertage[[#This Row],[ART DES IMPORTS*]],T_Art_des_Imports[Art des Imports],T_Art_des_Imports[Art des Imports Code],"")</f>
        <v/>
      </c>
      <c r="B567" s="55" t="str">
        <f>IF(T_Liefertage[[#This Row],[DATUM*]]="","",T_Liefertage[[#This Row],[DATUM*]])</f>
        <v/>
      </c>
      <c r="C567" s="57" t="str">
        <f>_xlfn.XLOOKUP(T_Liefertage[[#This Row],[IST LIEFERTAG*]],T_Ja_Nein[Eingabe JA/NEIN],T_Ja_Nein[Code Wert JA/NEIN],"")</f>
        <v/>
      </c>
      <c r="D567" s="19" t="str">
        <f>IF(T_Liefertage[[#This Row],[Liefergruppe]]="","",T_Liefertage[[#This Row],[Liefergruppe]])</f>
        <v/>
      </c>
      <c r="E567" s="19" t="str">
        <f>IF(T_Liefertage[[#This Row],[Lieferart]]="","",T_Liefertage[[#This Row],[Lieferart]])</f>
        <v/>
      </c>
    </row>
    <row r="568" spans="1:5" s="13" customFormat="1" x14ac:dyDescent="0.25">
      <c r="A568" s="20" t="str">
        <f>_xlfn.XLOOKUP(T_Liefertage[[#This Row],[ART DES IMPORTS*]],T_Art_des_Imports[Art des Imports],T_Art_des_Imports[Art des Imports Code],"")</f>
        <v/>
      </c>
      <c r="B568" s="55" t="str">
        <f>IF(T_Liefertage[[#This Row],[DATUM*]]="","",T_Liefertage[[#This Row],[DATUM*]])</f>
        <v/>
      </c>
      <c r="C568" s="57" t="str">
        <f>_xlfn.XLOOKUP(T_Liefertage[[#This Row],[IST LIEFERTAG*]],T_Ja_Nein[Eingabe JA/NEIN],T_Ja_Nein[Code Wert JA/NEIN],"")</f>
        <v/>
      </c>
      <c r="D568" s="19" t="str">
        <f>IF(T_Liefertage[[#This Row],[Liefergruppe]]="","",T_Liefertage[[#This Row],[Liefergruppe]])</f>
        <v/>
      </c>
      <c r="E568" s="19" t="str">
        <f>IF(T_Liefertage[[#This Row],[Lieferart]]="","",T_Liefertage[[#This Row],[Lieferart]])</f>
        <v/>
      </c>
    </row>
    <row r="569" spans="1:5" s="13" customFormat="1" x14ac:dyDescent="0.25">
      <c r="A569" s="20" t="str">
        <f>_xlfn.XLOOKUP(T_Liefertage[[#This Row],[ART DES IMPORTS*]],T_Art_des_Imports[Art des Imports],T_Art_des_Imports[Art des Imports Code],"")</f>
        <v/>
      </c>
      <c r="B569" s="55" t="str">
        <f>IF(T_Liefertage[[#This Row],[DATUM*]]="","",T_Liefertage[[#This Row],[DATUM*]])</f>
        <v/>
      </c>
      <c r="C569" s="57" t="str">
        <f>_xlfn.XLOOKUP(T_Liefertage[[#This Row],[IST LIEFERTAG*]],T_Ja_Nein[Eingabe JA/NEIN],T_Ja_Nein[Code Wert JA/NEIN],"")</f>
        <v/>
      </c>
      <c r="D569" s="19" t="str">
        <f>IF(T_Liefertage[[#This Row],[Liefergruppe]]="","",T_Liefertage[[#This Row],[Liefergruppe]])</f>
        <v/>
      </c>
      <c r="E569" s="19" t="str">
        <f>IF(T_Liefertage[[#This Row],[Lieferart]]="","",T_Liefertage[[#This Row],[Lieferart]])</f>
        <v/>
      </c>
    </row>
    <row r="570" spans="1:5" s="13" customFormat="1" x14ac:dyDescent="0.25">
      <c r="A570" s="20" t="str">
        <f>_xlfn.XLOOKUP(T_Liefertage[[#This Row],[ART DES IMPORTS*]],T_Art_des_Imports[Art des Imports],T_Art_des_Imports[Art des Imports Code],"")</f>
        <v/>
      </c>
      <c r="B570" s="55" t="str">
        <f>IF(T_Liefertage[[#This Row],[DATUM*]]="","",T_Liefertage[[#This Row],[DATUM*]])</f>
        <v/>
      </c>
      <c r="C570" s="57" t="str">
        <f>_xlfn.XLOOKUP(T_Liefertage[[#This Row],[IST LIEFERTAG*]],T_Ja_Nein[Eingabe JA/NEIN],T_Ja_Nein[Code Wert JA/NEIN],"")</f>
        <v/>
      </c>
      <c r="D570" s="19" t="str">
        <f>IF(T_Liefertage[[#This Row],[Liefergruppe]]="","",T_Liefertage[[#This Row],[Liefergruppe]])</f>
        <v/>
      </c>
      <c r="E570" s="19" t="str">
        <f>IF(T_Liefertage[[#This Row],[Lieferart]]="","",T_Liefertage[[#This Row],[Lieferart]])</f>
        <v/>
      </c>
    </row>
    <row r="571" spans="1:5" s="13" customFormat="1" x14ac:dyDescent="0.25">
      <c r="A571" s="20" t="str">
        <f>_xlfn.XLOOKUP(T_Liefertage[[#This Row],[ART DES IMPORTS*]],T_Art_des_Imports[Art des Imports],T_Art_des_Imports[Art des Imports Code],"")</f>
        <v/>
      </c>
      <c r="B571" s="55" t="str">
        <f>IF(T_Liefertage[[#This Row],[DATUM*]]="","",T_Liefertage[[#This Row],[DATUM*]])</f>
        <v/>
      </c>
      <c r="C571" s="57" t="str">
        <f>_xlfn.XLOOKUP(T_Liefertage[[#This Row],[IST LIEFERTAG*]],T_Ja_Nein[Eingabe JA/NEIN],T_Ja_Nein[Code Wert JA/NEIN],"")</f>
        <v/>
      </c>
      <c r="D571" s="19" t="str">
        <f>IF(T_Liefertage[[#This Row],[Liefergruppe]]="","",T_Liefertage[[#This Row],[Liefergruppe]])</f>
        <v/>
      </c>
      <c r="E571" s="19" t="str">
        <f>IF(T_Liefertage[[#This Row],[Lieferart]]="","",T_Liefertage[[#This Row],[Lieferart]])</f>
        <v/>
      </c>
    </row>
    <row r="572" spans="1:5" s="13" customFormat="1" x14ac:dyDescent="0.25">
      <c r="A572" s="20" t="str">
        <f>_xlfn.XLOOKUP(T_Liefertage[[#This Row],[ART DES IMPORTS*]],T_Art_des_Imports[Art des Imports],T_Art_des_Imports[Art des Imports Code],"")</f>
        <v/>
      </c>
      <c r="B572" s="55" t="str">
        <f>IF(T_Liefertage[[#This Row],[DATUM*]]="","",T_Liefertage[[#This Row],[DATUM*]])</f>
        <v/>
      </c>
      <c r="C572" s="57" t="str">
        <f>_xlfn.XLOOKUP(T_Liefertage[[#This Row],[IST LIEFERTAG*]],T_Ja_Nein[Eingabe JA/NEIN],T_Ja_Nein[Code Wert JA/NEIN],"")</f>
        <v/>
      </c>
      <c r="D572" s="19" t="str">
        <f>IF(T_Liefertage[[#This Row],[Liefergruppe]]="","",T_Liefertage[[#This Row],[Liefergruppe]])</f>
        <v/>
      </c>
      <c r="E572" s="19" t="str">
        <f>IF(T_Liefertage[[#This Row],[Lieferart]]="","",T_Liefertage[[#This Row],[Lieferart]])</f>
        <v/>
      </c>
    </row>
    <row r="573" spans="1:5" s="13" customFormat="1" x14ac:dyDescent="0.25">
      <c r="A573" s="20" t="str">
        <f>_xlfn.XLOOKUP(T_Liefertage[[#This Row],[ART DES IMPORTS*]],T_Art_des_Imports[Art des Imports],T_Art_des_Imports[Art des Imports Code],"")</f>
        <v/>
      </c>
      <c r="B573" s="55" t="str">
        <f>IF(T_Liefertage[[#This Row],[DATUM*]]="","",T_Liefertage[[#This Row],[DATUM*]])</f>
        <v/>
      </c>
      <c r="C573" s="57" t="str">
        <f>_xlfn.XLOOKUP(T_Liefertage[[#This Row],[IST LIEFERTAG*]],T_Ja_Nein[Eingabe JA/NEIN],T_Ja_Nein[Code Wert JA/NEIN],"")</f>
        <v/>
      </c>
      <c r="D573" s="19" t="str">
        <f>IF(T_Liefertage[[#This Row],[Liefergruppe]]="","",T_Liefertage[[#This Row],[Liefergruppe]])</f>
        <v/>
      </c>
      <c r="E573" s="19" t="str">
        <f>IF(T_Liefertage[[#This Row],[Lieferart]]="","",T_Liefertage[[#This Row],[Lieferart]])</f>
        <v/>
      </c>
    </row>
    <row r="574" spans="1:5" s="13" customFormat="1" x14ac:dyDescent="0.25">
      <c r="A574" s="20" t="str">
        <f>_xlfn.XLOOKUP(T_Liefertage[[#This Row],[ART DES IMPORTS*]],T_Art_des_Imports[Art des Imports],T_Art_des_Imports[Art des Imports Code],"")</f>
        <v/>
      </c>
      <c r="B574" s="55" t="str">
        <f>IF(T_Liefertage[[#This Row],[DATUM*]]="","",T_Liefertage[[#This Row],[DATUM*]])</f>
        <v/>
      </c>
      <c r="C574" s="57" t="str">
        <f>_xlfn.XLOOKUP(T_Liefertage[[#This Row],[IST LIEFERTAG*]],T_Ja_Nein[Eingabe JA/NEIN],T_Ja_Nein[Code Wert JA/NEIN],"")</f>
        <v/>
      </c>
      <c r="D574" s="19" t="str">
        <f>IF(T_Liefertage[[#This Row],[Liefergruppe]]="","",T_Liefertage[[#This Row],[Liefergruppe]])</f>
        <v/>
      </c>
      <c r="E574" s="19" t="str">
        <f>IF(T_Liefertage[[#This Row],[Lieferart]]="","",T_Liefertage[[#This Row],[Lieferart]])</f>
        <v/>
      </c>
    </row>
    <row r="575" spans="1:5" s="13" customFormat="1" x14ac:dyDescent="0.25">
      <c r="A575" s="20" t="str">
        <f>_xlfn.XLOOKUP(T_Liefertage[[#This Row],[ART DES IMPORTS*]],T_Art_des_Imports[Art des Imports],T_Art_des_Imports[Art des Imports Code],"")</f>
        <v/>
      </c>
      <c r="B575" s="55" t="str">
        <f>IF(T_Liefertage[[#This Row],[DATUM*]]="","",T_Liefertage[[#This Row],[DATUM*]])</f>
        <v/>
      </c>
      <c r="C575" s="57" t="str">
        <f>_xlfn.XLOOKUP(T_Liefertage[[#This Row],[IST LIEFERTAG*]],T_Ja_Nein[Eingabe JA/NEIN],T_Ja_Nein[Code Wert JA/NEIN],"")</f>
        <v/>
      </c>
      <c r="D575" s="19" t="str">
        <f>IF(T_Liefertage[[#This Row],[Liefergruppe]]="","",T_Liefertage[[#This Row],[Liefergruppe]])</f>
        <v/>
      </c>
      <c r="E575" s="19" t="str">
        <f>IF(T_Liefertage[[#This Row],[Lieferart]]="","",T_Liefertage[[#This Row],[Lieferart]])</f>
        <v/>
      </c>
    </row>
    <row r="576" spans="1:5" s="13" customFormat="1" x14ac:dyDescent="0.25">
      <c r="A576" s="20" t="str">
        <f>_xlfn.XLOOKUP(T_Liefertage[[#This Row],[ART DES IMPORTS*]],T_Art_des_Imports[Art des Imports],T_Art_des_Imports[Art des Imports Code],"")</f>
        <v/>
      </c>
      <c r="B576" s="55" t="str">
        <f>IF(T_Liefertage[[#This Row],[DATUM*]]="","",T_Liefertage[[#This Row],[DATUM*]])</f>
        <v/>
      </c>
      <c r="C576" s="57" t="str">
        <f>_xlfn.XLOOKUP(T_Liefertage[[#This Row],[IST LIEFERTAG*]],T_Ja_Nein[Eingabe JA/NEIN],T_Ja_Nein[Code Wert JA/NEIN],"")</f>
        <v/>
      </c>
      <c r="D576" s="19" t="str">
        <f>IF(T_Liefertage[[#This Row],[Liefergruppe]]="","",T_Liefertage[[#This Row],[Liefergruppe]])</f>
        <v/>
      </c>
      <c r="E576" s="19" t="str">
        <f>IF(T_Liefertage[[#This Row],[Lieferart]]="","",T_Liefertage[[#This Row],[Lieferart]])</f>
        <v/>
      </c>
    </row>
    <row r="577" spans="1:5" s="13" customFormat="1" x14ac:dyDescent="0.25">
      <c r="A577" s="20" t="str">
        <f>_xlfn.XLOOKUP(T_Liefertage[[#This Row],[ART DES IMPORTS*]],T_Art_des_Imports[Art des Imports],T_Art_des_Imports[Art des Imports Code],"")</f>
        <v/>
      </c>
      <c r="B577" s="55" t="str">
        <f>IF(T_Liefertage[[#This Row],[DATUM*]]="","",T_Liefertage[[#This Row],[DATUM*]])</f>
        <v/>
      </c>
      <c r="C577" s="57" t="str">
        <f>_xlfn.XLOOKUP(T_Liefertage[[#This Row],[IST LIEFERTAG*]],T_Ja_Nein[Eingabe JA/NEIN],T_Ja_Nein[Code Wert JA/NEIN],"")</f>
        <v/>
      </c>
      <c r="D577" s="19" t="str">
        <f>IF(T_Liefertage[[#This Row],[Liefergruppe]]="","",T_Liefertage[[#This Row],[Liefergruppe]])</f>
        <v/>
      </c>
      <c r="E577" s="19" t="str">
        <f>IF(T_Liefertage[[#This Row],[Lieferart]]="","",T_Liefertage[[#This Row],[Lieferart]])</f>
        <v/>
      </c>
    </row>
    <row r="578" spans="1:5" s="13" customFormat="1" x14ac:dyDescent="0.25">
      <c r="A578" s="20" t="str">
        <f>_xlfn.XLOOKUP(T_Liefertage[[#This Row],[ART DES IMPORTS*]],T_Art_des_Imports[Art des Imports],T_Art_des_Imports[Art des Imports Code],"")</f>
        <v/>
      </c>
      <c r="B578" s="55" t="str">
        <f>IF(T_Liefertage[[#This Row],[DATUM*]]="","",T_Liefertage[[#This Row],[DATUM*]])</f>
        <v/>
      </c>
      <c r="C578" s="57" t="str">
        <f>_xlfn.XLOOKUP(T_Liefertage[[#This Row],[IST LIEFERTAG*]],T_Ja_Nein[Eingabe JA/NEIN],T_Ja_Nein[Code Wert JA/NEIN],"")</f>
        <v/>
      </c>
      <c r="D578" s="19" t="str">
        <f>IF(T_Liefertage[[#This Row],[Liefergruppe]]="","",T_Liefertage[[#This Row],[Liefergruppe]])</f>
        <v/>
      </c>
      <c r="E578" s="19" t="str">
        <f>IF(T_Liefertage[[#This Row],[Lieferart]]="","",T_Liefertage[[#This Row],[Lieferart]])</f>
        <v/>
      </c>
    </row>
    <row r="579" spans="1:5" s="13" customFormat="1" x14ac:dyDescent="0.25">
      <c r="A579" s="20" t="str">
        <f>_xlfn.XLOOKUP(T_Liefertage[[#This Row],[ART DES IMPORTS*]],T_Art_des_Imports[Art des Imports],T_Art_des_Imports[Art des Imports Code],"")</f>
        <v/>
      </c>
      <c r="B579" s="55" t="str">
        <f>IF(T_Liefertage[[#This Row],[DATUM*]]="","",T_Liefertage[[#This Row],[DATUM*]])</f>
        <v/>
      </c>
      <c r="C579" s="57" t="str">
        <f>_xlfn.XLOOKUP(T_Liefertage[[#This Row],[IST LIEFERTAG*]],T_Ja_Nein[Eingabe JA/NEIN],T_Ja_Nein[Code Wert JA/NEIN],"")</f>
        <v/>
      </c>
      <c r="D579" s="19" t="str">
        <f>IF(T_Liefertage[[#This Row],[Liefergruppe]]="","",T_Liefertage[[#This Row],[Liefergruppe]])</f>
        <v/>
      </c>
      <c r="E579" s="19" t="str">
        <f>IF(T_Liefertage[[#This Row],[Lieferart]]="","",T_Liefertage[[#This Row],[Lieferart]])</f>
        <v/>
      </c>
    </row>
    <row r="580" spans="1:5" s="13" customFormat="1" x14ac:dyDescent="0.25">
      <c r="A580" s="20" t="str">
        <f>_xlfn.XLOOKUP(T_Liefertage[[#This Row],[ART DES IMPORTS*]],T_Art_des_Imports[Art des Imports],T_Art_des_Imports[Art des Imports Code],"")</f>
        <v/>
      </c>
      <c r="B580" s="55" t="str">
        <f>IF(T_Liefertage[[#This Row],[DATUM*]]="","",T_Liefertage[[#This Row],[DATUM*]])</f>
        <v/>
      </c>
      <c r="C580" s="57" t="str">
        <f>_xlfn.XLOOKUP(T_Liefertage[[#This Row],[IST LIEFERTAG*]],T_Ja_Nein[Eingabe JA/NEIN],T_Ja_Nein[Code Wert JA/NEIN],"")</f>
        <v/>
      </c>
      <c r="D580" s="19" t="str">
        <f>IF(T_Liefertage[[#This Row],[Liefergruppe]]="","",T_Liefertage[[#This Row],[Liefergruppe]])</f>
        <v/>
      </c>
      <c r="E580" s="19" t="str">
        <f>IF(T_Liefertage[[#This Row],[Lieferart]]="","",T_Liefertage[[#This Row],[Lieferart]])</f>
        <v/>
      </c>
    </row>
    <row r="581" spans="1:5" s="13" customFormat="1" x14ac:dyDescent="0.25">
      <c r="A581" s="20" t="str">
        <f>_xlfn.XLOOKUP(T_Liefertage[[#This Row],[ART DES IMPORTS*]],T_Art_des_Imports[Art des Imports],T_Art_des_Imports[Art des Imports Code],"")</f>
        <v/>
      </c>
      <c r="B581" s="55" t="str">
        <f>IF(T_Liefertage[[#This Row],[DATUM*]]="","",T_Liefertage[[#This Row],[DATUM*]])</f>
        <v/>
      </c>
      <c r="C581" s="57" t="str">
        <f>_xlfn.XLOOKUP(T_Liefertage[[#This Row],[IST LIEFERTAG*]],T_Ja_Nein[Eingabe JA/NEIN],T_Ja_Nein[Code Wert JA/NEIN],"")</f>
        <v/>
      </c>
      <c r="D581" s="19" t="str">
        <f>IF(T_Liefertage[[#This Row],[Liefergruppe]]="","",T_Liefertage[[#This Row],[Liefergruppe]])</f>
        <v/>
      </c>
      <c r="E581" s="19" t="str">
        <f>IF(T_Liefertage[[#This Row],[Lieferart]]="","",T_Liefertage[[#This Row],[Lieferart]])</f>
        <v/>
      </c>
    </row>
    <row r="582" spans="1:5" s="13" customFormat="1" x14ac:dyDescent="0.25">
      <c r="A582" s="20" t="str">
        <f>_xlfn.XLOOKUP(T_Liefertage[[#This Row],[ART DES IMPORTS*]],T_Art_des_Imports[Art des Imports],T_Art_des_Imports[Art des Imports Code],"")</f>
        <v/>
      </c>
      <c r="B582" s="55" t="str">
        <f>IF(T_Liefertage[[#This Row],[DATUM*]]="","",T_Liefertage[[#This Row],[DATUM*]])</f>
        <v/>
      </c>
      <c r="C582" s="57" t="str">
        <f>_xlfn.XLOOKUP(T_Liefertage[[#This Row],[IST LIEFERTAG*]],T_Ja_Nein[Eingabe JA/NEIN],T_Ja_Nein[Code Wert JA/NEIN],"")</f>
        <v/>
      </c>
      <c r="D582" s="19" t="str">
        <f>IF(T_Liefertage[[#This Row],[Liefergruppe]]="","",T_Liefertage[[#This Row],[Liefergruppe]])</f>
        <v/>
      </c>
      <c r="E582" s="19" t="str">
        <f>IF(T_Liefertage[[#This Row],[Lieferart]]="","",T_Liefertage[[#This Row],[Lieferart]])</f>
        <v/>
      </c>
    </row>
    <row r="583" spans="1:5" s="13" customFormat="1" x14ac:dyDescent="0.25">
      <c r="A583" s="20" t="str">
        <f>_xlfn.XLOOKUP(T_Liefertage[[#This Row],[ART DES IMPORTS*]],T_Art_des_Imports[Art des Imports],T_Art_des_Imports[Art des Imports Code],"")</f>
        <v/>
      </c>
      <c r="B583" s="55" t="str">
        <f>IF(T_Liefertage[[#This Row],[DATUM*]]="","",T_Liefertage[[#This Row],[DATUM*]])</f>
        <v/>
      </c>
      <c r="C583" s="57" t="str">
        <f>_xlfn.XLOOKUP(T_Liefertage[[#This Row],[IST LIEFERTAG*]],T_Ja_Nein[Eingabe JA/NEIN],T_Ja_Nein[Code Wert JA/NEIN],"")</f>
        <v/>
      </c>
      <c r="D583" s="19" t="str">
        <f>IF(T_Liefertage[[#This Row],[Liefergruppe]]="","",T_Liefertage[[#This Row],[Liefergruppe]])</f>
        <v/>
      </c>
      <c r="E583" s="19" t="str">
        <f>IF(T_Liefertage[[#This Row],[Lieferart]]="","",T_Liefertage[[#This Row],[Lieferart]])</f>
        <v/>
      </c>
    </row>
    <row r="584" spans="1:5" s="13" customFormat="1" x14ac:dyDescent="0.25">
      <c r="A584" s="20" t="str">
        <f>_xlfn.XLOOKUP(T_Liefertage[[#This Row],[ART DES IMPORTS*]],T_Art_des_Imports[Art des Imports],T_Art_des_Imports[Art des Imports Code],"")</f>
        <v/>
      </c>
      <c r="B584" s="55" t="str">
        <f>IF(T_Liefertage[[#This Row],[DATUM*]]="","",T_Liefertage[[#This Row],[DATUM*]])</f>
        <v/>
      </c>
      <c r="C584" s="57" t="str">
        <f>_xlfn.XLOOKUP(T_Liefertage[[#This Row],[IST LIEFERTAG*]],T_Ja_Nein[Eingabe JA/NEIN],T_Ja_Nein[Code Wert JA/NEIN],"")</f>
        <v/>
      </c>
      <c r="D584" s="19" t="str">
        <f>IF(T_Liefertage[[#This Row],[Liefergruppe]]="","",T_Liefertage[[#This Row],[Liefergruppe]])</f>
        <v/>
      </c>
      <c r="E584" s="19" t="str">
        <f>IF(T_Liefertage[[#This Row],[Lieferart]]="","",T_Liefertage[[#This Row],[Lieferart]])</f>
        <v/>
      </c>
    </row>
    <row r="585" spans="1:5" s="13" customFormat="1" x14ac:dyDescent="0.25">
      <c r="A585" s="20" t="str">
        <f>_xlfn.XLOOKUP(T_Liefertage[[#This Row],[ART DES IMPORTS*]],T_Art_des_Imports[Art des Imports],T_Art_des_Imports[Art des Imports Code],"")</f>
        <v/>
      </c>
      <c r="B585" s="55" t="str">
        <f>IF(T_Liefertage[[#This Row],[DATUM*]]="","",T_Liefertage[[#This Row],[DATUM*]])</f>
        <v/>
      </c>
      <c r="C585" s="57" t="str">
        <f>_xlfn.XLOOKUP(T_Liefertage[[#This Row],[IST LIEFERTAG*]],T_Ja_Nein[Eingabe JA/NEIN],T_Ja_Nein[Code Wert JA/NEIN],"")</f>
        <v/>
      </c>
      <c r="D585" s="19" t="str">
        <f>IF(T_Liefertage[[#This Row],[Liefergruppe]]="","",T_Liefertage[[#This Row],[Liefergruppe]])</f>
        <v/>
      </c>
      <c r="E585" s="19" t="str">
        <f>IF(T_Liefertage[[#This Row],[Lieferart]]="","",T_Liefertage[[#This Row],[Lieferart]])</f>
        <v/>
      </c>
    </row>
    <row r="586" spans="1:5" s="13" customFormat="1" x14ac:dyDescent="0.25">
      <c r="A586" s="20" t="str">
        <f>_xlfn.XLOOKUP(T_Liefertage[[#This Row],[ART DES IMPORTS*]],T_Art_des_Imports[Art des Imports],T_Art_des_Imports[Art des Imports Code],"")</f>
        <v/>
      </c>
      <c r="B586" s="55" t="str">
        <f>IF(T_Liefertage[[#This Row],[DATUM*]]="","",T_Liefertage[[#This Row],[DATUM*]])</f>
        <v/>
      </c>
      <c r="C586" s="57" t="str">
        <f>_xlfn.XLOOKUP(T_Liefertage[[#This Row],[IST LIEFERTAG*]],T_Ja_Nein[Eingabe JA/NEIN],T_Ja_Nein[Code Wert JA/NEIN],"")</f>
        <v/>
      </c>
      <c r="D586" s="19" t="str">
        <f>IF(T_Liefertage[[#This Row],[Liefergruppe]]="","",T_Liefertage[[#This Row],[Liefergruppe]])</f>
        <v/>
      </c>
      <c r="E586" s="19" t="str">
        <f>IF(T_Liefertage[[#This Row],[Lieferart]]="","",T_Liefertage[[#This Row],[Lieferart]])</f>
        <v/>
      </c>
    </row>
    <row r="587" spans="1:5" s="13" customFormat="1" x14ac:dyDescent="0.25">
      <c r="A587" s="20" t="str">
        <f>_xlfn.XLOOKUP(T_Liefertage[[#This Row],[ART DES IMPORTS*]],T_Art_des_Imports[Art des Imports],T_Art_des_Imports[Art des Imports Code],"")</f>
        <v/>
      </c>
      <c r="B587" s="55" t="str">
        <f>IF(T_Liefertage[[#This Row],[DATUM*]]="","",T_Liefertage[[#This Row],[DATUM*]])</f>
        <v/>
      </c>
      <c r="C587" s="57" t="str">
        <f>_xlfn.XLOOKUP(T_Liefertage[[#This Row],[IST LIEFERTAG*]],T_Ja_Nein[Eingabe JA/NEIN],T_Ja_Nein[Code Wert JA/NEIN],"")</f>
        <v/>
      </c>
      <c r="D587" s="19" t="str">
        <f>IF(T_Liefertage[[#This Row],[Liefergruppe]]="","",T_Liefertage[[#This Row],[Liefergruppe]])</f>
        <v/>
      </c>
      <c r="E587" s="19" t="str">
        <f>IF(T_Liefertage[[#This Row],[Lieferart]]="","",T_Liefertage[[#This Row],[Lieferart]])</f>
        <v/>
      </c>
    </row>
    <row r="588" spans="1:5" s="13" customFormat="1" x14ac:dyDescent="0.25">
      <c r="A588" s="20" t="str">
        <f>_xlfn.XLOOKUP(T_Liefertage[[#This Row],[ART DES IMPORTS*]],T_Art_des_Imports[Art des Imports],T_Art_des_Imports[Art des Imports Code],"")</f>
        <v/>
      </c>
      <c r="B588" s="55" t="str">
        <f>IF(T_Liefertage[[#This Row],[DATUM*]]="","",T_Liefertage[[#This Row],[DATUM*]])</f>
        <v/>
      </c>
      <c r="C588" s="57" t="str">
        <f>_xlfn.XLOOKUP(T_Liefertage[[#This Row],[IST LIEFERTAG*]],T_Ja_Nein[Eingabe JA/NEIN],T_Ja_Nein[Code Wert JA/NEIN],"")</f>
        <v/>
      </c>
      <c r="D588" s="19" t="str">
        <f>IF(T_Liefertage[[#This Row],[Liefergruppe]]="","",T_Liefertage[[#This Row],[Liefergruppe]])</f>
        <v/>
      </c>
      <c r="E588" s="19" t="str">
        <f>IF(T_Liefertage[[#This Row],[Lieferart]]="","",T_Liefertage[[#This Row],[Lieferart]])</f>
        <v/>
      </c>
    </row>
    <row r="589" spans="1:5" s="13" customFormat="1" x14ac:dyDescent="0.25">
      <c r="A589" s="20" t="str">
        <f>_xlfn.XLOOKUP(T_Liefertage[[#This Row],[ART DES IMPORTS*]],T_Art_des_Imports[Art des Imports],T_Art_des_Imports[Art des Imports Code],"")</f>
        <v/>
      </c>
      <c r="B589" s="55" t="str">
        <f>IF(T_Liefertage[[#This Row],[DATUM*]]="","",T_Liefertage[[#This Row],[DATUM*]])</f>
        <v/>
      </c>
      <c r="C589" s="57" t="str">
        <f>_xlfn.XLOOKUP(T_Liefertage[[#This Row],[IST LIEFERTAG*]],T_Ja_Nein[Eingabe JA/NEIN],T_Ja_Nein[Code Wert JA/NEIN],"")</f>
        <v/>
      </c>
      <c r="D589" s="19" t="str">
        <f>IF(T_Liefertage[[#This Row],[Liefergruppe]]="","",T_Liefertage[[#This Row],[Liefergruppe]])</f>
        <v/>
      </c>
      <c r="E589" s="19" t="str">
        <f>IF(T_Liefertage[[#This Row],[Lieferart]]="","",T_Liefertage[[#This Row],[Lieferart]])</f>
        <v/>
      </c>
    </row>
    <row r="590" spans="1:5" s="13" customFormat="1" x14ac:dyDescent="0.25">
      <c r="A590" s="20" t="str">
        <f>_xlfn.XLOOKUP(T_Liefertage[[#This Row],[ART DES IMPORTS*]],T_Art_des_Imports[Art des Imports],T_Art_des_Imports[Art des Imports Code],"")</f>
        <v/>
      </c>
      <c r="B590" s="55" t="str">
        <f>IF(T_Liefertage[[#This Row],[DATUM*]]="","",T_Liefertage[[#This Row],[DATUM*]])</f>
        <v/>
      </c>
      <c r="C590" s="57" t="str">
        <f>_xlfn.XLOOKUP(T_Liefertage[[#This Row],[IST LIEFERTAG*]],T_Ja_Nein[Eingabe JA/NEIN],T_Ja_Nein[Code Wert JA/NEIN],"")</f>
        <v/>
      </c>
      <c r="D590" s="19" t="str">
        <f>IF(T_Liefertage[[#This Row],[Liefergruppe]]="","",T_Liefertage[[#This Row],[Liefergruppe]])</f>
        <v/>
      </c>
      <c r="E590" s="19" t="str">
        <f>IF(T_Liefertage[[#This Row],[Lieferart]]="","",T_Liefertage[[#This Row],[Lieferart]])</f>
        <v/>
      </c>
    </row>
    <row r="591" spans="1:5" s="13" customFormat="1" x14ac:dyDescent="0.25">
      <c r="A591" s="20" t="str">
        <f>_xlfn.XLOOKUP(T_Liefertage[[#This Row],[ART DES IMPORTS*]],T_Art_des_Imports[Art des Imports],T_Art_des_Imports[Art des Imports Code],"")</f>
        <v/>
      </c>
      <c r="B591" s="55" t="str">
        <f>IF(T_Liefertage[[#This Row],[DATUM*]]="","",T_Liefertage[[#This Row],[DATUM*]])</f>
        <v/>
      </c>
      <c r="C591" s="57" t="str">
        <f>_xlfn.XLOOKUP(T_Liefertage[[#This Row],[IST LIEFERTAG*]],T_Ja_Nein[Eingabe JA/NEIN],T_Ja_Nein[Code Wert JA/NEIN],"")</f>
        <v/>
      </c>
      <c r="D591" s="19" t="str">
        <f>IF(T_Liefertage[[#This Row],[Liefergruppe]]="","",T_Liefertage[[#This Row],[Liefergruppe]])</f>
        <v/>
      </c>
      <c r="E591" s="19" t="str">
        <f>IF(T_Liefertage[[#This Row],[Lieferart]]="","",T_Liefertage[[#This Row],[Lieferart]])</f>
        <v/>
      </c>
    </row>
    <row r="592" spans="1:5" s="13" customFormat="1" x14ac:dyDescent="0.25">
      <c r="A592" s="20" t="str">
        <f>_xlfn.XLOOKUP(T_Liefertage[[#This Row],[ART DES IMPORTS*]],T_Art_des_Imports[Art des Imports],T_Art_des_Imports[Art des Imports Code],"")</f>
        <v/>
      </c>
      <c r="B592" s="55" t="str">
        <f>IF(T_Liefertage[[#This Row],[DATUM*]]="","",T_Liefertage[[#This Row],[DATUM*]])</f>
        <v/>
      </c>
      <c r="C592" s="57" t="str">
        <f>_xlfn.XLOOKUP(T_Liefertage[[#This Row],[IST LIEFERTAG*]],T_Ja_Nein[Eingabe JA/NEIN],T_Ja_Nein[Code Wert JA/NEIN],"")</f>
        <v/>
      </c>
      <c r="D592" s="19" t="str">
        <f>IF(T_Liefertage[[#This Row],[Liefergruppe]]="","",T_Liefertage[[#This Row],[Liefergruppe]])</f>
        <v/>
      </c>
      <c r="E592" s="19" t="str">
        <f>IF(T_Liefertage[[#This Row],[Lieferart]]="","",T_Liefertage[[#This Row],[Lieferart]])</f>
        <v/>
      </c>
    </row>
    <row r="593" spans="1:5" s="13" customFormat="1" x14ac:dyDescent="0.25">
      <c r="A593" s="20" t="str">
        <f>_xlfn.XLOOKUP(T_Liefertage[[#This Row],[ART DES IMPORTS*]],T_Art_des_Imports[Art des Imports],T_Art_des_Imports[Art des Imports Code],"")</f>
        <v/>
      </c>
      <c r="B593" s="55" t="str">
        <f>IF(T_Liefertage[[#This Row],[DATUM*]]="","",T_Liefertage[[#This Row],[DATUM*]])</f>
        <v/>
      </c>
      <c r="C593" s="57" t="str">
        <f>_xlfn.XLOOKUP(T_Liefertage[[#This Row],[IST LIEFERTAG*]],T_Ja_Nein[Eingabe JA/NEIN],T_Ja_Nein[Code Wert JA/NEIN],"")</f>
        <v/>
      </c>
      <c r="D593" s="19" t="str">
        <f>IF(T_Liefertage[[#This Row],[Liefergruppe]]="","",T_Liefertage[[#This Row],[Liefergruppe]])</f>
        <v/>
      </c>
      <c r="E593" s="19" t="str">
        <f>IF(T_Liefertage[[#This Row],[Lieferart]]="","",T_Liefertage[[#This Row],[Lieferart]])</f>
        <v/>
      </c>
    </row>
    <row r="594" spans="1:5" s="13" customFormat="1" x14ac:dyDescent="0.25">
      <c r="A594" s="20" t="str">
        <f>_xlfn.XLOOKUP(T_Liefertage[[#This Row],[ART DES IMPORTS*]],T_Art_des_Imports[Art des Imports],T_Art_des_Imports[Art des Imports Code],"")</f>
        <v/>
      </c>
      <c r="B594" s="55" t="str">
        <f>IF(T_Liefertage[[#This Row],[DATUM*]]="","",T_Liefertage[[#This Row],[DATUM*]])</f>
        <v/>
      </c>
      <c r="C594" s="57" t="str">
        <f>_xlfn.XLOOKUP(T_Liefertage[[#This Row],[IST LIEFERTAG*]],T_Ja_Nein[Eingabe JA/NEIN],T_Ja_Nein[Code Wert JA/NEIN],"")</f>
        <v/>
      </c>
      <c r="D594" s="19" t="str">
        <f>IF(T_Liefertage[[#This Row],[Liefergruppe]]="","",T_Liefertage[[#This Row],[Liefergruppe]])</f>
        <v/>
      </c>
      <c r="E594" s="19" t="str">
        <f>IF(T_Liefertage[[#This Row],[Lieferart]]="","",T_Liefertage[[#This Row],[Lieferart]])</f>
        <v/>
      </c>
    </row>
    <row r="595" spans="1:5" s="13" customFormat="1" x14ac:dyDescent="0.25">
      <c r="A595" s="20" t="str">
        <f>_xlfn.XLOOKUP(T_Liefertage[[#This Row],[ART DES IMPORTS*]],T_Art_des_Imports[Art des Imports],T_Art_des_Imports[Art des Imports Code],"")</f>
        <v/>
      </c>
      <c r="B595" s="55" t="str">
        <f>IF(T_Liefertage[[#This Row],[DATUM*]]="","",T_Liefertage[[#This Row],[DATUM*]])</f>
        <v/>
      </c>
      <c r="C595" s="57" t="str">
        <f>_xlfn.XLOOKUP(T_Liefertage[[#This Row],[IST LIEFERTAG*]],T_Ja_Nein[Eingabe JA/NEIN],T_Ja_Nein[Code Wert JA/NEIN],"")</f>
        <v/>
      </c>
      <c r="D595" s="19" t="str">
        <f>IF(T_Liefertage[[#This Row],[Liefergruppe]]="","",T_Liefertage[[#This Row],[Liefergruppe]])</f>
        <v/>
      </c>
      <c r="E595" s="19" t="str">
        <f>IF(T_Liefertage[[#This Row],[Lieferart]]="","",T_Liefertage[[#This Row],[Lieferart]])</f>
        <v/>
      </c>
    </row>
    <row r="596" spans="1:5" s="13" customFormat="1" x14ac:dyDescent="0.25">
      <c r="A596" s="20" t="str">
        <f>_xlfn.XLOOKUP(T_Liefertage[[#This Row],[ART DES IMPORTS*]],T_Art_des_Imports[Art des Imports],T_Art_des_Imports[Art des Imports Code],"")</f>
        <v/>
      </c>
      <c r="B596" s="55" t="str">
        <f>IF(T_Liefertage[[#This Row],[DATUM*]]="","",T_Liefertage[[#This Row],[DATUM*]])</f>
        <v/>
      </c>
      <c r="C596" s="57" t="str">
        <f>_xlfn.XLOOKUP(T_Liefertage[[#This Row],[IST LIEFERTAG*]],T_Ja_Nein[Eingabe JA/NEIN],T_Ja_Nein[Code Wert JA/NEIN],"")</f>
        <v/>
      </c>
      <c r="D596" s="19" t="str">
        <f>IF(T_Liefertage[[#This Row],[Liefergruppe]]="","",T_Liefertage[[#This Row],[Liefergruppe]])</f>
        <v/>
      </c>
      <c r="E596" s="19" t="str">
        <f>IF(T_Liefertage[[#This Row],[Lieferart]]="","",T_Liefertage[[#This Row],[Lieferart]])</f>
        <v/>
      </c>
    </row>
    <row r="597" spans="1:5" s="13" customFormat="1" x14ac:dyDescent="0.25">
      <c r="A597" s="20" t="str">
        <f>_xlfn.XLOOKUP(T_Liefertage[[#This Row],[ART DES IMPORTS*]],T_Art_des_Imports[Art des Imports],T_Art_des_Imports[Art des Imports Code],"")</f>
        <v/>
      </c>
      <c r="B597" s="55" t="str">
        <f>IF(T_Liefertage[[#This Row],[DATUM*]]="","",T_Liefertage[[#This Row],[DATUM*]])</f>
        <v/>
      </c>
      <c r="C597" s="57" t="str">
        <f>_xlfn.XLOOKUP(T_Liefertage[[#This Row],[IST LIEFERTAG*]],T_Ja_Nein[Eingabe JA/NEIN],T_Ja_Nein[Code Wert JA/NEIN],"")</f>
        <v/>
      </c>
      <c r="D597" s="19" t="str">
        <f>IF(T_Liefertage[[#This Row],[Liefergruppe]]="","",T_Liefertage[[#This Row],[Liefergruppe]])</f>
        <v/>
      </c>
      <c r="E597" s="19" t="str">
        <f>IF(T_Liefertage[[#This Row],[Lieferart]]="","",T_Liefertage[[#This Row],[Lieferart]])</f>
        <v/>
      </c>
    </row>
    <row r="598" spans="1:5" s="13" customFormat="1" x14ac:dyDescent="0.25">
      <c r="A598" s="20" t="str">
        <f>_xlfn.XLOOKUP(T_Liefertage[[#This Row],[ART DES IMPORTS*]],T_Art_des_Imports[Art des Imports],T_Art_des_Imports[Art des Imports Code],"")</f>
        <v/>
      </c>
      <c r="B598" s="55" t="str">
        <f>IF(T_Liefertage[[#This Row],[DATUM*]]="","",T_Liefertage[[#This Row],[DATUM*]])</f>
        <v/>
      </c>
      <c r="C598" s="57" t="str">
        <f>_xlfn.XLOOKUP(T_Liefertage[[#This Row],[IST LIEFERTAG*]],T_Ja_Nein[Eingabe JA/NEIN],T_Ja_Nein[Code Wert JA/NEIN],"")</f>
        <v/>
      </c>
      <c r="D598" s="19" t="str">
        <f>IF(T_Liefertage[[#This Row],[Liefergruppe]]="","",T_Liefertage[[#This Row],[Liefergruppe]])</f>
        <v/>
      </c>
      <c r="E598" s="19" t="str">
        <f>IF(T_Liefertage[[#This Row],[Lieferart]]="","",T_Liefertage[[#This Row],[Lieferart]])</f>
        <v/>
      </c>
    </row>
    <row r="599" spans="1:5" s="13" customFormat="1" x14ac:dyDescent="0.25">
      <c r="A599" s="20" t="str">
        <f>_xlfn.XLOOKUP(T_Liefertage[[#This Row],[ART DES IMPORTS*]],T_Art_des_Imports[Art des Imports],T_Art_des_Imports[Art des Imports Code],"")</f>
        <v/>
      </c>
      <c r="B599" s="55" t="str">
        <f>IF(T_Liefertage[[#This Row],[DATUM*]]="","",T_Liefertage[[#This Row],[DATUM*]])</f>
        <v/>
      </c>
      <c r="C599" s="57" t="str">
        <f>_xlfn.XLOOKUP(T_Liefertage[[#This Row],[IST LIEFERTAG*]],T_Ja_Nein[Eingabe JA/NEIN],T_Ja_Nein[Code Wert JA/NEIN],"")</f>
        <v/>
      </c>
      <c r="D599" s="19" t="str">
        <f>IF(T_Liefertage[[#This Row],[Liefergruppe]]="","",T_Liefertage[[#This Row],[Liefergruppe]])</f>
        <v/>
      </c>
      <c r="E599" s="19" t="str">
        <f>IF(T_Liefertage[[#This Row],[Lieferart]]="","",T_Liefertage[[#This Row],[Lieferart]])</f>
        <v/>
      </c>
    </row>
    <row r="600" spans="1:5" s="13" customFormat="1" x14ac:dyDescent="0.25">
      <c r="A600" s="20" t="str">
        <f>_xlfn.XLOOKUP(T_Liefertage[[#This Row],[ART DES IMPORTS*]],T_Art_des_Imports[Art des Imports],T_Art_des_Imports[Art des Imports Code],"")</f>
        <v/>
      </c>
      <c r="B600" s="55" t="str">
        <f>IF(T_Liefertage[[#This Row],[DATUM*]]="","",T_Liefertage[[#This Row],[DATUM*]])</f>
        <v/>
      </c>
      <c r="C600" s="57" t="str">
        <f>_xlfn.XLOOKUP(T_Liefertage[[#This Row],[IST LIEFERTAG*]],T_Ja_Nein[Eingabe JA/NEIN],T_Ja_Nein[Code Wert JA/NEIN],"")</f>
        <v/>
      </c>
      <c r="D600" s="19" t="str">
        <f>IF(T_Liefertage[[#This Row],[Liefergruppe]]="","",T_Liefertage[[#This Row],[Liefergruppe]])</f>
        <v/>
      </c>
      <c r="E600" s="19" t="str">
        <f>IF(T_Liefertage[[#This Row],[Lieferart]]="","",T_Liefertage[[#This Row],[Lieferart]])</f>
        <v/>
      </c>
    </row>
    <row r="601" spans="1:5" s="13" customFormat="1" x14ac:dyDescent="0.25">
      <c r="A601" s="20" t="str">
        <f>_xlfn.XLOOKUP(T_Liefertage[[#This Row],[ART DES IMPORTS*]],T_Art_des_Imports[Art des Imports],T_Art_des_Imports[Art des Imports Code],"")</f>
        <v/>
      </c>
      <c r="B601" s="55" t="str">
        <f>IF(T_Liefertage[[#This Row],[DATUM*]]="","",T_Liefertage[[#This Row],[DATUM*]])</f>
        <v/>
      </c>
      <c r="C601" s="57" t="str">
        <f>_xlfn.XLOOKUP(T_Liefertage[[#This Row],[IST LIEFERTAG*]],T_Ja_Nein[Eingabe JA/NEIN],T_Ja_Nein[Code Wert JA/NEIN],"")</f>
        <v/>
      </c>
      <c r="D601" s="19" t="str">
        <f>IF(T_Liefertage[[#This Row],[Liefergruppe]]="","",T_Liefertage[[#This Row],[Liefergruppe]])</f>
        <v/>
      </c>
      <c r="E601" s="19" t="str">
        <f>IF(T_Liefertage[[#This Row],[Lieferart]]="","",T_Liefertage[[#This Row],[Lieferart]])</f>
        <v/>
      </c>
    </row>
    <row r="602" spans="1:5" s="13" customFormat="1" x14ac:dyDescent="0.25">
      <c r="A602" s="20" t="str">
        <f>_xlfn.XLOOKUP(T_Liefertage[[#This Row],[ART DES IMPORTS*]],T_Art_des_Imports[Art des Imports],T_Art_des_Imports[Art des Imports Code],"")</f>
        <v/>
      </c>
      <c r="B602" s="55" t="str">
        <f>IF(T_Liefertage[[#This Row],[DATUM*]]="","",T_Liefertage[[#This Row],[DATUM*]])</f>
        <v/>
      </c>
      <c r="C602" s="57" t="str">
        <f>_xlfn.XLOOKUP(T_Liefertage[[#This Row],[IST LIEFERTAG*]],T_Ja_Nein[Eingabe JA/NEIN],T_Ja_Nein[Code Wert JA/NEIN],"")</f>
        <v/>
      </c>
      <c r="D602" s="19" t="str">
        <f>IF(T_Liefertage[[#This Row],[Liefergruppe]]="","",T_Liefertage[[#This Row],[Liefergruppe]])</f>
        <v/>
      </c>
      <c r="E602" s="19" t="str">
        <f>IF(T_Liefertage[[#This Row],[Lieferart]]="","",T_Liefertage[[#This Row],[Lieferart]])</f>
        <v/>
      </c>
    </row>
    <row r="603" spans="1:5" s="13" customFormat="1" x14ac:dyDescent="0.25">
      <c r="A603" s="20" t="str">
        <f>_xlfn.XLOOKUP(T_Liefertage[[#This Row],[ART DES IMPORTS*]],T_Art_des_Imports[Art des Imports],T_Art_des_Imports[Art des Imports Code],"")</f>
        <v/>
      </c>
      <c r="B603" s="55" t="str">
        <f>IF(T_Liefertage[[#This Row],[DATUM*]]="","",T_Liefertage[[#This Row],[DATUM*]])</f>
        <v/>
      </c>
      <c r="C603" s="57" t="str">
        <f>_xlfn.XLOOKUP(T_Liefertage[[#This Row],[IST LIEFERTAG*]],T_Ja_Nein[Eingabe JA/NEIN],T_Ja_Nein[Code Wert JA/NEIN],"")</f>
        <v/>
      </c>
      <c r="D603" s="19" t="str">
        <f>IF(T_Liefertage[[#This Row],[Liefergruppe]]="","",T_Liefertage[[#This Row],[Liefergruppe]])</f>
        <v/>
      </c>
      <c r="E603" s="19" t="str">
        <f>IF(T_Liefertage[[#This Row],[Lieferart]]="","",T_Liefertage[[#This Row],[Lieferart]])</f>
        <v/>
      </c>
    </row>
    <row r="604" spans="1:5" s="13" customFormat="1" x14ac:dyDescent="0.25">
      <c r="A604" s="20" t="str">
        <f>_xlfn.XLOOKUP(T_Liefertage[[#This Row],[ART DES IMPORTS*]],T_Art_des_Imports[Art des Imports],T_Art_des_Imports[Art des Imports Code],"")</f>
        <v/>
      </c>
      <c r="B604" s="55" t="str">
        <f>IF(T_Liefertage[[#This Row],[DATUM*]]="","",T_Liefertage[[#This Row],[DATUM*]])</f>
        <v/>
      </c>
      <c r="C604" s="57" t="str">
        <f>_xlfn.XLOOKUP(T_Liefertage[[#This Row],[IST LIEFERTAG*]],T_Ja_Nein[Eingabe JA/NEIN],T_Ja_Nein[Code Wert JA/NEIN],"")</f>
        <v/>
      </c>
      <c r="D604" s="19" t="str">
        <f>IF(T_Liefertage[[#This Row],[Liefergruppe]]="","",T_Liefertage[[#This Row],[Liefergruppe]])</f>
        <v/>
      </c>
      <c r="E604" s="19" t="str">
        <f>IF(T_Liefertage[[#This Row],[Lieferart]]="","",T_Liefertage[[#This Row],[Lieferart]])</f>
        <v/>
      </c>
    </row>
    <row r="605" spans="1:5" s="13" customFormat="1" x14ac:dyDescent="0.25">
      <c r="A605" s="20" t="str">
        <f>_xlfn.XLOOKUP(T_Liefertage[[#This Row],[ART DES IMPORTS*]],T_Art_des_Imports[Art des Imports],T_Art_des_Imports[Art des Imports Code],"")</f>
        <v/>
      </c>
      <c r="B605" s="55" t="str">
        <f>IF(T_Liefertage[[#This Row],[DATUM*]]="","",T_Liefertage[[#This Row],[DATUM*]])</f>
        <v/>
      </c>
      <c r="C605" s="57" t="str">
        <f>_xlfn.XLOOKUP(T_Liefertage[[#This Row],[IST LIEFERTAG*]],T_Ja_Nein[Eingabe JA/NEIN],T_Ja_Nein[Code Wert JA/NEIN],"")</f>
        <v/>
      </c>
      <c r="D605" s="19" t="str">
        <f>IF(T_Liefertage[[#This Row],[Liefergruppe]]="","",T_Liefertage[[#This Row],[Liefergruppe]])</f>
        <v/>
      </c>
      <c r="E605" s="19" t="str">
        <f>IF(T_Liefertage[[#This Row],[Lieferart]]="","",T_Liefertage[[#This Row],[Lieferart]])</f>
        <v/>
      </c>
    </row>
    <row r="606" spans="1:5" s="13" customFormat="1" x14ac:dyDescent="0.25">
      <c r="A606" s="20" t="str">
        <f>_xlfn.XLOOKUP(T_Liefertage[[#This Row],[ART DES IMPORTS*]],T_Art_des_Imports[Art des Imports],T_Art_des_Imports[Art des Imports Code],"")</f>
        <v/>
      </c>
      <c r="B606" s="55" t="str">
        <f>IF(T_Liefertage[[#This Row],[DATUM*]]="","",T_Liefertage[[#This Row],[DATUM*]])</f>
        <v/>
      </c>
      <c r="C606" s="57" t="str">
        <f>_xlfn.XLOOKUP(T_Liefertage[[#This Row],[IST LIEFERTAG*]],T_Ja_Nein[Eingabe JA/NEIN],T_Ja_Nein[Code Wert JA/NEIN],"")</f>
        <v/>
      </c>
      <c r="D606" s="19" t="str">
        <f>IF(T_Liefertage[[#This Row],[Liefergruppe]]="","",T_Liefertage[[#This Row],[Liefergruppe]])</f>
        <v/>
      </c>
      <c r="E606" s="19" t="str">
        <f>IF(T_Liefertage[[#This Row],[Lieferart]]="","",T_Liefertage[[#This Row],[Lieferart]])</f>
        <v/>
      </c>
    </row>
    <row r="607" spans="1:5" s="13" customFormat="1" x14ac:dyDescent="0.25">
      <c r="A607" s="20" t="str">
        <f>_xlfn.XLOOKUP(T_Liefertage[[#This Row],[ART DES IMPORTS*]],T_Art_des_Imports[Art des Imports],T_Art_des_Imports[Art des Imports Code],"")</f>
        <v/>
      </c>
      <c r="B607" s="55" t="str">
        <f>IF(T_Liefertage[[#This Row],[DATUM*]]="","",T_Liefertage[[#This Row],[DATUM*]])</f>
        <v/>
      </c>
      <c r="C607" s="57" t="str">
        <f>_xlfn.XLOOKUP(T_Liefertage[[#This Row],[IST LIEFERTAG*]],T_Ja_Nein[Eingabe JA/NEIN],T_Ja_Nein[Code Wert JA/NEIN],"")</f>
        <v/>
      </c>
      <c r="D607" s="19" t="str">
        <f>IF(T_Liefertage[[#This Row],[Liefergruppe]]="","",T_Liefertage[[#This Row],[Liefergruppe]])</f>
        <v/>
      </c>
      <c r="E607" s="19" t="str">
        <f>IF(T_Liefertage[[#This Row],[Lieferart]]="","",T_Liefertage[[#This Row],[Lieferart]])</f>
        <v/>
      </c>
    </row>
    <row r="608" spans="1:5" s="13" customFormat="1" x14ac:dyDescent="0.25">
      <c r="A608" s="20" t="str">
        <f>_xlfn.XLOOKUP(T_Liefertage[[#This Row],[ART DES IMPORTS*]],T_Art_des_Imports[Art des Imports],T_Art_des_Imports[Art des Imports Code],"")</f>
        <v/>
      </c>
      <c r="B608" s="55" t="str">
        <f>IF(T_Liefertage[[#This Row],[DATUM*]]="","",T_Liefertage[[#This Row],[DATUM*]])</f>
        <v/>
      </c>
      <c r="C608" s="57" t="str">
        <f>_xlfn.XLOOKUP(T_Liefertage[[#This Row],[IST LIEFERTAG*]],T_Ja_Nein[Eingabe JA/NEIN],T_Ja_Nein[Code Wert JA/NEIN],"")</f>
        <v/>
      </c>
      <c r="D608" s="19" t="str">
        <f>IF(T_Liefertage[[#This Row],[Liefergruppe]]="","",T_Liefertage[[#This Row],[Liefergruppe]])</f>
        <v/>
      </c>
      <c r="E608" s="19" t="str">
        <f>IF(T_Liefertage[[#This Row],[Lieferart]]="","",T_Liefertage[[#This Row],[Lieferart]])</f>
        <v/>
      </c>
    </row>
    <row r="609" spans="1:5" s="13" customFormat="1" x14ac:dyDescent="0.25">
      <c r="A609" s="20" t="str">
        <f>_xlfn.XLOOKUP(T_Liefertage[[#This Row],[ART DES IMPORTS*]],T_Art_des_Imports[Art des Imports],T_Art_des_Imports[Art des Imports Code],"")</f>
        <v/>
      </c>
      <c r="B609" s="55" t="str">
        <f>IF(T_Liefertage[[#This Row],[DATUM*]]="","",T_Liefertage[[#This Row],[DATUM*]])</f>
        <v/>
      </c>
      <c r="C609" s="57" t="str">
        <f>_xlfn.XLOOKUP(T_Liefertage[[#This Row],[IST LIEFERTAG*]],T_Ja_Nein[Eingabe JA/NEIN],T_Ja_Nein[Code Wert JA/NEIN],"")</f>
        <v/>
      </c>
      <c r="D609" s="19" t="str">
        <f>IF(T_Liefertage[[#This Row],[Liefergruppe]]="","",T_Liefertage[[#This Row],[Liefergruppe]])</f>
        <v/>
      </c>
      <c r="E609" s="19" t="str">
        <f>IF(T_Liefertage[[#This Row],[Lieferart]]="","",T_Liefertage[[#This Row],[Lieferart]])</f>
        <v/>
      </c>
    </row>
    <row r="610" spans="1:5" s="13" customFormat="1" x14ac:dyDescent="0.25">
      <c r="A610" s="20" t="str">
        <f>_xlfn.XLOOKUP(T_Liefertage[[#This Row],[ART DES IMPORTS*]],T_Art_des_Imports[Art des Imports],T_Art_des_Imports[Art des Imports Code],"")</f>
        <v/>
      </c>
      <c r="B610" s="55" t="str">
        <f>IF(T_Liefertage[[#This Row],[DATUM*]]="","",T_Liefertage[[#This Row],[DATUM*]])</f>
        <v/>
      </c>
      <c r="C610" s="57" t="str">
        <f>_xlfn.XLOOKUP(T_Liefertage[[#This Row],[IST LIEFERTAG*]],T_Ja_Nein[Eingabe JA/NEIN],T_Ja_Nein[Code Wert JA/NEIN],"")</f>
        <v/>
      </c>
      <c r="D610" s="19" t="str">
        <f>IF(T_Liefertage[[#This Row],[Liefergruppe]]="","",T_Liefertage[[#This Row],[Liefergruppe]])</f>
        <v/>
      </c>
      <c r="E610" s="19" t="str">
        <f>IF(T_Liefertage[[#This Row],[Lieferart]]="","",T_Liefertage[[#This Row],[Lieferart]])</f>
        <v/>
      </c>
    </row>
    <row r="611" spans="1:5" s="13" customFormat="1" x14ac:dyDescent="0.25">
      <c r="A611" s="20" t="str">
        <f>_xlfn.XLOOKUP(T_Liefertage[[#This Row],[ART DES IMPORTS*]],T_Art_des_Imports[Art des Imports],T_Art_des_Imports[Art des Imports Code],"")</f>
        <v/>
      </c>
      <c r="B611" s="55" t="str">
        <f>IF(T_Liefertage[[#This Row],[DATUM*]]="","",T_Liefertage[[#This Row],[DATUM*]])</f>
        <v/>
      </c>
      <c r="C611" s="57" t="str">
        <f>_xlfn.XLOOKUP(T_Liefertage[[#This Row],[IST LIEFERTAG*]],T_Ja_Nein[Eingabe JA/NEIN],T_Ja_Nein[Code Wert JA/NEIN],"")</f>
        <v/>
      </c>
      <c r="D611" s="19" t="str">
        <f>IF(T_Liefertage[[#This Row],[Liefergruppe]]="","",T_Liefertage[[#This Row],[Liefergruppe]])</f>
        <v/>
      </c>
      <c r="E611" s="19" t="str">
        <f>IF(T_Liefertage[[#This Row],[Lieferart]]="","",T_Liefertage[[#This Row],[Lieferart]])</f>
        <v/>
      </c>
    </row>
    <row r="612" spans="1:5" s="13" customFormat="1" x14ac:dyDescent="0.25">
      <c r="A612" s="20" t="str">
        <f>_xlfn.XLOOKUP(T_Liefertage[[#This Row],[ART DES IMPORTS*]],T_Art_des_Imports[Art des Imports],T_Art_des_Imports[Art des Imports Code],"")</f>
        <v/>
      </c>
      <c r="B612" s="55" t="str">
        <f>IF(T_Liefertage[[#This Row],[DATUM*]]="","",T_Liefertage[[#This Row],[DATUM*]])</f>
        <v/>
      </c>
      <c r="C612" s="57" t="str">
        <f>_xlfn.XLOOKUP(T_Liefertage[[#This Row],[IST LIEFERTAG*]],T_Ja_Nein[Eingabe JA/NEIN],T_Ja_Nein[Code Wert JA/NEIN],"")</f>
        <v/>
      </c>
      <c r="D612" s="19" t="str">
        <f>IF(T_Liefertage[[#This Row],[Liefergruppe]]="","",T_Liefertage[[#This Row],[Liefergruppe]])</f>
        <v/>
      </c>
      <c r="E612" s="19" t="str">
        <f>IF(T_Liefertage[[#This Row],[Lieferart]]="","",T_Liefertage[[#This Row],[Lieferart]])</f>
        <v/>
      </c>
    </row>
    <row r="613" spans="1:5" s="13" customFormat="1" x14ac:dyDescent="0.25">
      <c r="A613" s="20" t="str">
        <f>_xlfn.XLOOKUP(T_Liefertage[[#This Row],[ART DES IMPORTS*]],T_Art_des_Imports[Art des Imports],T_Art_des_Imports[Art des Imports Code],"")</f>
        <v/>
      </c>
      <c r="B613" s="55" t="str">
        <f>IF(T_Liefertage[[#This Row],[DATUM*]]="","",T_Liefertage[[#This Row],[DATUM*]])</f>
        <v/>
      </c>
      <c r="C613" s="57" t="str">
        <f>_xlfn.XLOOKUP(T_Liefertage[[#This Row],[IST LIEFERTAG*]],T_Ja_Nein[Eingabe JA/NEIN],T_Ja_Nein[Code Wert JA/NEIN],"")</f>
        <v/>
      </c>
      <c r="D613" s="19" t="str">
        <f>IF(T_Liefertage[[#This Row],[Liefergruppe]]="","",T_Liefertage[[#This Row],[Liefergruppe]])</f>
        <v/>
      </c>
      <c r="E613" s="19" t="str">
        <f>IF(T_Liefertage[[#This Row],[Lieferart]]="","",T_Liefertage[[#This Row],[Lieferart]])</f>
        <v/>
      </c>
    </row>
    <row r="614" spans="1:5" s="13" customFormat="1" x14ac:dyDescent="0.25">
      <c r="A614" s="20" t="str">
        <f>_xlfn.XLOOKUP(T_Liefertage[[#This Row],[ART DES IMPORTS*]],T_Art_des_Imports[Art des Imports],T_Art_des_Imports[Art des Imports Code],"")</f>
        <v/>
      </c>
      <c r="B614" s="55" t="str">
        <f>IF(T_Liefertage[[#This Row],[DATUM*]]="","",T_Liefertage[[#This Row],[DATUM*]])</f>
        <v/>
      </c>
      <c r="C614" s="57" t="str">
        <f>_xlfn.XLOOKUP(T_Liefertage[[#This Row],[IST LIEFERTAG*]],T_Ja_Nein[Eingabe JA/NEIN],T_Ja_Nein[Code Wert JA/NEIN],"")</f>
        <v/>
      </c>
      <c r="D614" s="19" t="str">
        <f>IF(T_Liefertage[[#This Row],[Liefergruppe]]="","",T_Liefertage[[#This Row],[Liefergruppe]])</f>
        <v/>
      </c>
      <c r="E614" s="19" t="str">
        <f>IF(T_Liefertage[[#This Row],[Lieferart]]="","",T_Liefertage[[#This Row],[Lieferart]])</f>
        <v/>
      </c>
    </row>
    <row r="615" spans="1:5" s="13" customFormat="1" x14ac:dyDescent="0.25">
      <c r="A615" s="20" t="str">
        <f>_xlfn.XLOOKUP(T_Liefertage[[#This Row],[ART DES IMPORTS*]],T_Art_des_Imports[Art des Imports],T_Art_des_Imports[Art des Imports Code],"")</f>
        <v/>
      </c>
      <c r="B615" s="55" t="str">
        <f>IF(T_Liefertage[[#This Row],[DATUM*]]="","",T_Liefertage[[#This Row],[DATUM*]])</f>
        <v/>
      </c>
      <c r="C615" s="57" t="str">
        <f>_xlfn.XLOOKUP(T_Liefertage[[#This Row],[IST LIEFERTAG*]],T_Ja_Nein[Eingabe JA/NEIN],T_Ja_Nein[Code Wert JA/NEIN],"")</f>
        <v/>
      </c>
      <c r="D615" s="19" t="str">
        <f>IF(T_Liefertage[[#This Row],[Liefergruppe]]="","",T_Liefertage[[#This Row],[Liefergruppe]])</f>
        <v/>
      </c>
      <c r="E615" s="19" t="str">
        <f>IF(T_Liefertage[[#This Row],[Lieferart]]="","",T_Liefertage[[#This Row],[Lieferart]])</f>
        <v/>
      </c>
    </row>
    <row r="616" spans="1:5" s="13" customFormat="1" x14ac:dyDescent="0.25">
      <c r="A616" s="20" t="str">
        <f>_xlfn.XLOOKUP(T_Liefertage[[#This Row],[ART DES IMPORTS*]],T_Art_des_Imports[Art des Imports],T_Art_des_Imports[Art des Imports Code],"")</f>
        <v/>
      </c>
      <c r="B616" s="55" t="str">
        <f>IF(T_Liefertage[[#This Row],[DATUM*]]="","",T_Liefertage[[#This Row],[DATUM*]])</f>
        <v/>
      </c>
      <c r="C616" s="57" t="str">
        <f>_xlfn.XLOOKUP(T_Liefertage[[#This Row],[IST LIEFERTAG*]],T_Ja_Nein[Eingabe JA/NEIN],T_Ja_Nein[Code Wert JA/NEIN],"")</f>
        <v/>
      </c>
      <c r="D616" s="19" t="str">
        <f>IF(T_Liefertage[[#This Row],[Liefergruppe]]="","",T_Liefertage[[#This Row],[Liefergruppe]])</f>
        <v/>
      </c>
      <c r="E616" s="19" t="str">
        <f>IF(T_Liefertage[[#This Row],[Lieferart]]="","",T_Liefertage[[#This Row],[Lieferart]])</f>
        <v/>
      </c>
    </row>
    <row r="617" spans="1:5" s="13" customFormat="1" x14ac:dyDescent="0.25">
      <c r="A617" s="20" t="str">
        <f>_xlfn.XLOOKUP(T_Liefertage[[#This Row],[ART DES IMPORTS*]],T_Art_des_Imports[Art des Imports],T_Art_des_Imports[Art des Imports Code],"")</f>
        <v/>
      </c>
      <c r="B617" s="55" t="str">
        <f>IF(T_Liefertage[[#This Row],[DATUM*]]="","",T_Liefertage[[#This Row],[DATUM*]])</f>
        <v/>
      </c>
      <c r="C617" s="57" t="str">
        <f>_xlfn.XLOOKUP(T_Liefertage[[#This Row],[IST LIEFERTAG*]],T_Ja_Nein[Eingabe JA/NEIN],T_Ja_Nein[Code Wert JA/NEIN],"")</f>
        <v/>
      </c>
      <c r="D617" s="19" t="str">
        <f>IF(T_Liefertage[[#This Row],[Liefergruppe]]="","",T_Liefertage[[#This Row],[Liefergruppe]])</f>
        <v/>
      </c>
      <c r="E617" s="19" t="str">
        <f>IF(T_Liefertage[[#This Row],[Lieferart]]="","",T_Liefertage[[#This Row],[Lieferart]])</f>
        <v/>
      </c>
    </row>
    <row r="618" spans="1:5" s="13" customFormat="1" x14ac:dyDescent="0.25">
      <c r="A618" s="20" t="str">
        <f>_xlfn.XLOOKUP(T_Liefertage[[#This Row],[ART DES IMPORTS*]],T_Art_des_Imports[Art des Imports],T_Art_des_Imports[Art des Imports Code],"")</f>
        <v/>
      </c>
      <c r="B618" s="55" t="str">
        <f>IF(T_Liefertage[[#This Row],[DATUM*]]="","",T_Liefertage[[#This Row],[DATUM*]])</f>
        <v/>
      </c>
      <c r="C618" s="57" t="str">
        <f>_xlfn.XLOOKUP(T_Liefertage[[#This Row],[IST LIEFERTAG*]],T_Ja_Nein[Eingabe JA/NEIN],T_Ja_Nein[Code Wert JA/NEIN],"")</f>
        <v/>
      </c>
      <c r="D618" s="19" t="str">
        <f>IF(T_Liefertage[[#This Row],[Liefergruppe]]="","",T_Liefertage[[#This Row],[Liefergruppe]])</f>
        <v/>
      </c>
      <c r="E618" s="19" t="str">
        <f>IF(T_Liefertage[[#This Row],[Lieferart]]="","",T_Liefertage[[#This Row],[Lieferart]])</f>
        <v/>
      </c>
    </row>
    <row r="619" spans="1:5" s="13" customFormat="1" x14ac:dyDescent="0.25">
      <c r="A619" s="20" t="str">
        <f>_xlfn.XLOOKUP(T_Liefertage[[#This Row],[ART DES IMPORTS*]],T_Art_des_Imports[Art des Imports],T_Art_des_Imports[Art des Imports Code],"")</f>
        <v/>
      </c>
      <c r="B619" s="55" t="str">
        <f>IF(T_Liefertage[[#This Row],[DATUM*]]="","",T_Liefertage[[#This Row],[DATUM*]])</f>
        <v/>
      </c>
      <c r="C619" s="57" t="str">
        <f>_xlfn.XLOOKUP(T_Liefertage[[#This Row],[IST LIEFERTAG*]],T_Ja_Nein[Eingabe JA/NEIN],T_Ja_Nein[Code Wert JA/NEIN],"")</f>
        <v/>
      </c>
      <c r="D619" s="19" t="str">
        <f>IF(T_Liefertage[[#This Row],[Liefergruppe]]="","",T_Liefertage[[#This Row],[Liefergruppe]])</f>
        <v/>
      </c>
      <c r="E619" s="19" t="str">
        <f>IF(T_Liefertage[[#This Row],[Lieferart]]="","",T_Liefertage[[#This Row],[Lieferart]])</f>
        <v/>
      </c>
    </row>
    <row r="620" spans="1:5" s="13" customFormat="1" x14ac:dyDescent="0.25">
      <c r="A620" s="20" t="str">
        <f>_xlfn.XLOOKUP(T_Liefertage[[#This Row],[ART DES IMPORTS*]],T_Art_des_Imports[Art des Imports],T_Art_des_Imports[Art des Imports Code],"")</f>
        <v/>
      </c>
      <c r="B620" s="55" t="str">
        <f>IF(T_Liefertage[[#This Row],[DATUM*]]="","",T_Liefertage[[#This Row],[DATUM*]])</f>
        <v/>
      </c>
      <c r="C620" s="57" t="str">
        <f>_xlfn.XLOOKUP(T_Liefertage[[#This Row],[IST LIEFERTAG*]],T_Ja_Nein[Eingabe JA/NEIN],T_Ja_Nein[Code Wert JA/NEIN],"")</f>
        <v/>
      </c>
      <c r="D620" s="19" t="str">
        <f>IF(T_Liefertage[[#This Row],[Liefergruppe]]="","",T_Liefertage[[#This Row],[Liefergruppe]])</f>
        <v/>
      </c>
      <c r="E620" s="19" t="str">
        <f>IF(T_Liefertage[[#This Row],[Lieferart]]="","",T_Liefertage[[#This Row],[Lieferart]])</f>
        <v/>
      </c>
    </row>
    <row r="621" spans="1:5" s="13" customFormat="1" x14ac:dyDescent="0.25">
      <c r="A621" s="20" t="str">
        <f>_xlfn.XLOOKUP(T_Liefertage[[#This Row],[ART DES IMPORTS*]],T_Art_des_Imports[Art des Imports],T_Art_des_Imports[Art des Imports Code],"")</f>
        <v/>
      </c>
      <c r="B621" s="55" t="str">
        <f>IF(T_Liefertage[[#This Row],[DATUM*]]="","",T_Liefertage[[#This Row],[DATUM*]])</f>
        <v/>
      </c>
      <c r="C621" s="57" t="str">
        <f>_xlfn.XLOOKUP(T_Liefertage[[#This Row],[IST LIEFERTAG*]],T_Ja_Nein[Eingabe JA/NEIN],T_Ja_Nein[Code Wert JA/NEIN],"")</f>
        <v/>
      </c>
      <c r="D621" s="19" t="str">
        <f>IF(T_Liefertage[[#This Row],[Liefergruppe]]="","",T_Liefertage[[#This Row],[Liefergruppe]])</f>
        <v/>
      </c>
      <c r="E621" s="19" t="str">
        <f>IF(T_Liefertage[[#This Row],[Lieferart]]="","",T_Liefertage[[#This Row],[Lieferart]])</f>
        <v/>
      </c>
    </row>
    <row r="622" spans="1:5" s="13" customFormat="1" x14ac:dyDescent="0.25">
      <c r="A622" s="20" t="str">
        <f>_xlfn.XLOOKUP(T_Liefertage[[#This Row],[ART DES IMPORTS*]],T_Art_des_Imports[Art des Imports],T_Art_des_Imports[Art des Imports Code],"")</f>
        <v/>
      </c>
      <c r="B622" s="55" t="str">
        <f>IF(T_Liefertage[[#This Row],[DATUM*]]="","",T_Liefertage[[#This Row],[DATUM*]])</f>
        <v/>
      </c>
      <c r="C622" s="57" t="str">
        <f>_xlfn.XLOOKUP(T_Liefertage[[#This Row],[IST LIEFERTAG*]],T_Ja_Nein[Eingabe JA/NEIN],T_Ja_Nein[Code Wert JA/NEIN],"")</f>
        <v/>
      </c>
      <c r="D622" s="19" t="str">
        <f>IF(T_Liefertage[[#This Row],[Liefergruppe]]="","",T_Liefertage[[#This Row],[Liefergruppe]])</f>
        <v/>
      </c>
      <c r="E622" s="19" t="str">
        <f>IF(T_Liefertage[[#This Row],[Lieferart]]="","",T_Liefertage[[#This Row],[Lieferart]])</f>
        <v/>
      </c>
    </row>
    <row r="623" spans="1:5" s="13" customFormat="1" x14ac:dyDescent="0.25">
      <c r="A623" s="20" t="str">
        <f>_xlfn.XLOOKUP(T_Liefertage[[#This Row],[ART DES IMPORTS*]],T_Art_des_Imports[Art des Imports],T_Art_des_Imports[Art des Imports Code],"")</f>
        <v/>
      </c>
      <c r="B623" s="55" t="str">
        <f>IF(T_Liefertage[[#This Row],[DATUM*]]="","",T_Liefertage[[#This Row],[DATUM*]])</f>
        <v/>
      </c>
      <c r="C623" s="57" t="str">
        <f>_xlfn.XLOOKUP(T_Liefertage[[#This Row],[IST LIEFERTAG*]],T_Ja_Nein[Eingabe JA/NEIN],T_Ja_Nein[Code Wert JA/NEIN],"")</f>
        <v/>
      </c>
      <c r="D623" s="19" t="str">
        <f>IF(T_Liefertage[[#This Row],[Liefergruppe]]="","",T_Liefertage[[#This Row],[Liefergruppe]])</f>
        <v/>
      </c>
      <c r="E623" s="19" t="str">
        <f>IF(T_Liefertage[[#This Row],[Lieferart]]="","",T_Liefertage[[#This Row],[Lieferart]])</f>
        <v/>
      </c>
    </row>
    <row r="624" spans="1:5" s="13" customFormat="1" x14ac:dyDescent="0.25">
      <c r="A624" s="20" t="str">
        <f>_xlfn.XLOOKUP(T_Liefertage[[#This Row],[ART DES IMPORTS*]],T_Art_des_Imports[Art des Imports],T_Art_des_Imports[Art des Imports Code],"")</f>
        <v/>
      </c>
      <c r="B624" s="55" t="str">
        <f>IF(T_Liefertage[[#This Row],[DATUM*]]="","",T_Liefertage[[#This Row],[DATUM*]])</f>
        <v/>
      </c>
      <c r="C624" s="57" t="str">
        <f>_xlfn.XLOOKUP(T_Liefertage[[#This Row],[IST LIEFERTAG*]],T_Ja_Nein[Eingabe JA/NEIN],T_Ja_Nein[Code Wert JA/NEIN],"")</f>
        <v/>
      </c>
      <c r="D624" s="19" t="str">
        <f>IF(T_Liefertage[[#This Row],[Liefergruppe]]="","",T_Liefertage[[#This Row],[Liefergruppe]])</f>
        <v/>
      </c>
      <c r="E624" s="19" t="str">
        <f>IF(T_Liefertage[[#This Row],[Lieferart]]="","",T_Liefertage[[#This Row],[Lieferart]])</f>
        <v/>
      </c>
    </row>
    <row r="625" spans="1:5" s="13" customFormat="1" x14ac:dyDescent="0.25">
      <c r="A625" s="20" t="str">
        <f>_xlfn.XLOOKUP(T_Liefertage[[#This Row],[ART DES IMPORTS*]],T_Art_des_Imports[Art des Imports],T_Art_des_Imports[Art des Imports Code],"")</f>
        <v/>
      </c>
      <c r="B625" s="55" t="str">
        <f>IF(T_Liefertage[[#This Row],[DATUM*]]="","",T_Liefertage[[#This Row],[DATUM*]])</f>
        <v/>
      </c>
      <c r="C625" s="57" t="str">
        <f>_xlfn.XLOOKUP(T_Liefertage[[#This Row],[IST LIEFERTAG*]],T_Ja_Nein[Eingabe JA/NEIN],T_Ja_Nein[Code Wert JA/NEIN],"")</f>
        <v/>
      </c>
      <c r="D625" s="19" t="str">
        <f>IF(T_Liefertage[[#This Row],[Liefergruppe]]="","",T_Liefertage[[#This Row],[Liefergruppe]])</f>
        <v/>
      </c>
      <c r="E625" s="19" t="str">
        <f>IF(T_Liefertage[[#This Row],[Lieferart]]="","",T_Liefertage[[#This Row],[Lieferart]])</f>
        <v/>
      </c>
    </row>
    <row r="626" spans="1:5" s="13" customFormat="1" x14ac:dyDescent="0.25">
      <c r="A626" s="20" t="str">
        <f>_xlfn.XLOOKUP(T_Liefertage[[#This Row],[ART DES IMPORTS*]],T_Art_des_Imports[Art des Imports],T_Art_des_Imports[Art des Imports Code],"")</f>
        <v/>
      </c>
      <c r="B626" s="55" t="str">
        <f>IF(T_Liefertage[[#This Row],[DATUM*]]="","",T_Liefertage[[#This Row],[DATUM*]])</f>
        <v/>
      </c>
      <c r="C626" s="57" t="str">
        <f>_xlfn.XLOOKUP(T_Liefertage[[#This Row],[IST LIEFERTAG*]],T_Ja_Nein[Eingabe JA/NEIN],T_Ja_Nein[Code Wert JA/NEIN],"")</f>
        <v/>
      </c>
      <c r="D626" s="19" t="str">
        <f>IF(T_Liefertage[[#This Row],[Liefergruppe]]="","",T_Liefertage[[#This Row],[Liefergruppe]])</f>
        <v/>
      </c>
      <c r="E626" s="19" t="str">
        <f>IF(T_Liefertage[[#This Row],[Lieferart]]="","",T_Liefertage[[#This Row],[Lieferart]])</f>
        <v/>
      </c>
    </row>
    <row r="627" spans="1:5" s="13" customFormat="1" x14ac:dyDescent="0.25">
      <c r="A627" s="20" t="str">
        <f>_xlfn.XLOOKUP(T_Liefertage[[#This Row],[ART DES IMPORTS*]],T_Art_des_Imports[Art des Imports],T_Art_des_Imports[Art des Imports Code],"")</f>
        <v/>
      </c>
      <c r="B627" s="55" t="str">
        <f>IF(T_Liefertage[[#This Row],[DATUM*]]="","",T_Liefertage[[#This Row],[DATUM*]])</f>
        <v/>
      </c>
      <c r="C627" s="57" t="str">
        <f>_xlfn.XLOOKUP(T_Liefertage[[#This Row],[IST LIEFERTAG*]],T_Ja_Nein[Eingabe JA/NEIN],T_Ja_Nein[Code Wert JA/NEIN],"")</f>
        <v/>
      </c>
      <c r="D627" s="19" t="str">
        <f>IF(T_Liefertage[[#This Row],[Liefergruppe]]="","",T_Liefertage[[#This Row],[Liefergruppe]])</f>
        <v/>
      </c>
      <c r="E627" s="19" t="str">
        <f>IF(T_Liefertage[[#This Row],[Lieferart]]="","",T_Liefertage[[#This Row],[Lieferart]])</f>
        <v/>
      </c>
    </row>
    <row r="628" spans="1:5" s="13" customFormat="1" x14ac:dyDescent="0.25">
      <c r="A628" s="20" t="str">
        <f>_xlfn.XLOOKUP(T_Liefertage[[#This Row],[ART DES IMPORTS*]],T_Art_des_Imports[Art des Imports],T_Art_des_Imports[Art des Imports Code],"")</f>
        <v/>
      </c>
      <c r="B628" s="55" t="str">
        <f>IF(T_Liefertage[[#This Row],[DATUM*]]="","",T_Liefertage[[#This Row],[DATUM*]])</f>
        <v/>
      </c>
      <c r="C628" s="57" t="str">
        <f>_xlfn.XLOOKUP(T_Liefertage[[#This Row],[IST LIEFERTAG*]],T_Ja_Nein[Eingabe JA/NEIN],T_Ja_Nein[Code Wert JA/NEIN],"")</f>
        <v/>
      </c>
      <c r="D628" s="19" t="str">
        <f>IF(T_Liefertage[[#This Row],[Liefergruppe]]="","",T_Liefertage[[#This Row],[Liefergruppe]])</f>
        <v/>
      </c>
      <c r="E628" s="19" t="str">
        <f>IF(T_Liefertage[[#This Row],[Lieferart]]="","",T_Liefertage[[#This Row],[Lieferart]])</f>
        <v/>
      </c>
    </row>
    <row r="629" spans="1:5" s="13" customFormat="1" x14ac:dyDescent="0.25">
      <c r="A629" s="20" t="str">
        <f>_xlfn.XLOOKUP(T_Liefertage[[#This Row],[ART DES IMPORTS*]],T_Art_des_Imports[Art des Imports],T_Art_des_Imports[Art des Imports Code],"")</f>
        <v/>
      </c>
      <c r="B629" s="55" t="str">
        <f>IF(T_Liefertage[[#This Row],[DATUM*]]="","",T_Liefertage[[#This Row],[DATUM*]])</f>
        <v/>
      </c>
      <c r="C629" s="57" t="str">
        <f>_xlfn.XLOOKUP(T_Liefertage[[#This Row],[IST LIEFERTAG*]],T_Ja_Nein[Eingabe JA/NEIN],T_Ja_Nein[Code Wert JA/NEIN],"")</f>
        <v/>
      </c>
      <c r="D629" s="19" t="str">
        <f>IF(T_Liefertage[[#This Row],[Liefergruppe]]="","",T_Liefertage[[#This Row],[Liefergruppe]])</f>
        <v/>
      </c>
      <c r="E629" s="19" t="str">
        <f>IF(T_Liefertage[[#This Row],[Lieferart]]="","",T_Liefertage[[#This Row],[Lieferart]])</f>
        <v/>
      </c>
    </row>
    <row r="630" spans="1:5" s="13" customFormat="1" x14ac:dyDescent="0.25">
      <c r="A630" s="20" t="str">
        <f>_xlfn.XLOOKUP(T_Liefertage[[#This Row],[ART DES IMPORTS*]],T_Art_des_Imports[Art des Imports],T_Art_des_Imports[Art des Imports Code],"")</f>
        <v/>
      </c>
      <c r="B630" s="55" t="str">
        <f>IF(T_Liefertage[[#This Row],[DATUM*]]="","",T_Liefertage[[#This Row],[DATUM*]])</f>
        <v/>
      </c>
      <c r="C630" s="57" t="str">
        <f>_xlfn.XLOOKUP(T_Liefertage[[#This Row],[IST LIEFERTAG*]],T_Ja_Nein[Eingabe JA/NEIN],T_Ja_Nein[Code Wert JA/NEIN],"")</f>
        <v/>
      </c>
      <c r="D630" s="19" t="str">
        <f>IF(T_Liefertage[[#This Row],[Liefergruppe]]="","",T_Liefertage[[#This Row],[Liefergruppe]])</f>
        <v/>
      </c>
      <c r="E630" s="19" t="str">
        <f>IF(T_Liefertage[[#This Row],[Lieferart]]="","",T_Liefertage[[#This Row],[Lieferart]])</f>
        <v/>
      </c>
    </row>
    <row r="631" spans="1:5" s="13" customFormat="1" x14ac:dyDescent="0.25">
      <c r="A631" s="20" t="str">
        <f>_xlfn.XLOOKUP(T_Liefertage[[#This Row],[ART DES IMPORTS*]],T_Art_des_Imports[Art des Imports],T_Art_des_Imports[Art des Imports Code],"")</f>
        <v/>
      </c>
      <c r="B631" s="55" t="str">
        <f>IF(T_Liefertage[[#This Row],[DATUM*]]="","",T_Liefertage[[#This Row],[DATUM*]])</f>
        <v/>
      </c>
      <c r="C631" s="57" t="str">
        <f>_xlfn.XLOOKUP(T_Liefertage[[#This Row],[IST LIEFERTAG*]],T_Ja_Nein[Eingabe JA/NEIN],T_Ja_Nein[Code Wert JA/NEIN],"")</f>
        <v/>
      </c>
      <c r="D631" s="19" t="str">
        <f>IF(T_Liefertage[[#This Row],[Liefergruppe]]="","",T_Liefertage[[#This Row],[Liefergruppe]])</f>
        <v/>
      </c>
      <c r="E631" s="19" t="str">
        <f>IF(T_Liefertage[[#This Row],[Lieferart]]="","",T_Liefertage[[#This Row],[Lieferart]])</f>
        <v/>
      </c>
    </row>
    <row r="632" spans="1:5" s="13" customFormat="1" x14ac:dyDescent="0.25">
      <c r="A632" s="20" t="str">
        <f>_xlfn.XLOOKUP(T_Liefertage[[#This Row],[ART DES IMPORTS*]],T_Art_des_Imports[Art des Imports],T_Art_des_Imports[Art des Imports Code],"")</f>
        <v/>
      </c>
      <c r="B632" s="55" t="str">
        <f>IF(T_Liefertage[[#This Row],[DATUM*]]="","",T_Liefertage[[#This Row],[DATUM*]])</f>
        <v/>
      </c>
      <c r="C632" s="57" t="str">
        <f>_xlfn.XLOOKUP(T_Liefertage[[#This Row],[IST LIEFERTAG*]],T_Ja_Nein[Eingabe JA/NEIN],T_Ja_Nein[Code Wert JA/NEIN],"")</f>
        <v/>
      </c>
      <c r="D632" s="19" t="str">
        <f>IF(T_Liefertage[[#This Row],[Liefergruppe]]="","",T_Liefertage[[#This Row],[Liefergruppe]])</f>
        <v/>
      </c>
      <c r="E632" s="19" t="str">
        <f>IF(T_Liefertage[[#This Row],[Lieferart]]="","",T_Liefertage[[#This Row],[Lieferart]])</f>
        <v/>
      </c>
    </row>
    <row r="633" spans="1:5" s="13" customFormat="1" x14ac:dyDescent="0.25">
      <c r="A633" s="20" t="str">
        <f>_xlfn.XLOOKUP(T_Liefertage[[#This Row],[ART DES IMPORTS*]],T_Art_des_Imports[Art des Imports],T_Art_des_Imports[Art des Imports Code],"")</f>
        <v/>
      </c>
      <c r="B633" s="55" t="str">
        <f>IF(T_Liefertage[[#This Row],[DATUM*]]="","",T_Liefertage[[#This Row],[DATUM*]])</f>
        <v/>
      </c>
      <c r="C633" s="57" t="str">
        <f>_xlfn.XLOOKUP(T_Liefertage[[#This Row],[IST LIEFERTAG*]],T_Ja_Nein[Eingabe JA/NEIN],T_Ja_Nein[Code Wert JA/NEIN],"")</f>
        <v/>
      </c>
      <c r="D633" s="19" t="str">
        <f>IF(T_Liefertage[[#This Row],[Liefergruppe]]="","",T_Liefertage[[#This Row],[Liefergruppe]])</f>
        <v/>
      </c>
      <c r="E633" s="19" t="str">
        <f>IF(T_Liefertage[[#This Row],[Lieferart]]="","",T_Liefertage[[#This Row],[Lieferart]])</f>
        <v/>
      </c>
    </row>
    <row r="634" spans="1:5" s="13" customFormat="1" x14ac:dyDescent="0.25">
      <c r="A634" s="20" t="str">
        <f>_xlfn.XLOOKUP(T_Liefertage[[#This Row],[ART DES IMPORTS*]],T_Art_des_Imports[Art des Imports],T_Art_des_Imports[Art des Imports Code],"")</f>
        <v/>
      </c>
      <c r="B634" s="55" t="str">
        <f>IF(T_Liefertage[[#This Row],[DATUM*]]="","",T_Liefertage[[#This Row],[DATUM*]])</f>
        <v/>
      </c>
      <c r="C634" s="57" t="str">
        <f>_xlfn.XLOOKUP(T_Liefertage[[#This Row],[IST LIEFERTAG*]],T_Ja_Nein[Eingabe JA/NEIN],T_Ja_Nein[Code Wert JA/NEIN],"")</f>
        <v/>
      </c>
      <c r="D634" s="19" t="str">
        <f>IF(T_Liefertage[[#This Row],[Liefergruppe]]="","",T_Liefertage[[#This Row],[Liefergruppe]])</f>
        <v/>
      </c>
      <c r="E634" s="19" t="str">
        <f>IF(T_Liefertage[[#This Row],[Lieferart]]="","",T_Liefertage[[#This Row],[Lieferart]])</f>
        <v/>
      </c>
    </row>
    <row r="635" spans="1:5" s="13" customFormat="1" x14ac:dyDescent="0.25">
      <c r="A635" s="20" t="str">
        <f>_xlfn.XLOOKUP(T_Liefertage[[#This Row],[ART DES IMPORTS*]],T_Art_des_Imports[Art des Imports],T_Art_des_Imports[Art des Imports Code],"")</f>
        <v/>
      </c>
      <c r="B635" s="55" t="str">
        <f>IF(T_Liefertage[[#This Row],[DATUM*]]="","",T_Liefertage[[#This Row],[DATUM*]])</f>
        <v/>
      </c>
      <c r="C635" s="57" t="str">
        <f>_xlfn.XLOOKUP(T_Liefertage[[#This Row],[IST LIEFERTAG*]],T_Ja_Nein[Eingabe JA/NEIN],T_Ja_Nein[Code Wert JA/NEIN],"")</f>
        <v/>
      </c>
      <c r="D635" s="19" t="str">
        <f>IF(T_Liefertage[[#This Row],[Liefergruppe]]="","",T_Liefertage[[#This Row],[Liefergruppe]])</f>
        <v/>
      </c>
      <c r="E635" s="19" t="str">
        <f>IF(T_Liefertage[[#This Row],[Lieferart]]="","",T_Liefertage[[#This Row],[Lieferart]])</f>
        <v/>
      </c>
    </row>
    <row r="636" spans="1:5" s="13" customFormat="1" x14ac:dyDescent="0.25">
      <c r="A636" s="20" t="str">
        <f>_xlfn.XLOOKUP(T_Liefertage[[#This Row],[ART DES IMPORTS*]],T_Art_des_Imports[Art des Imports],T_Art_des_Imports[Art des Imports Code],"")</f>
        <v/>
      </c>
      <c r="B636" s="55" t="str">
        <f>IF(T_Liefertage[[#This Row],[DATUM*]]="","",T_Liefertage[[#This Row],[DATUM*]])</f>
        <v/>
      </c>
      <c r="C636" s="57" t="str">
        <f>_xlfn.XLOOKUP(T_Liefertage[[#This Row],[IST LIEFERTAG*]],T_Ja_Nein[Eingabe JA/NEIN],T_Ja_Nein[Code Wert JA/NEIN],"")</f>
        <v/>
      </c>
      <c r="D636" s="19" t="str">
        <f>IF(T_Liefertage[[#This Row],[Liefergruppe]]="","",T_Liefertage[[#This Row],[Liefergruppe]])</f>
        <v/>
      </c>
      <c r="E636" s="19" t="str">
        <f>IF(T_Liefertage[[#This Row],[Lieferart]]="","",T_Liefertage[[#This Row],[Lieferart]])</f>
        <v/>
      </c>
    </row>
    <row r="637" spans="1:5" s="13" customFormat="1" x14ac:dyDescent="0.25">
      <c r="A637" s="20" t="str">
        <f>_xlfn.XLOOKUP(T_Liefertage[[#This Row],[ART DES IMPORTS*]],T_Art_des_Imports[Art des Imports],T_Art_des_Imports[Art des Imports Code],"")</f>
        <v/>
      </c>
      <c r="B637" s="55" t="str">
        <f>IF(T_Liefertage[[#This Row],[DATUM*]]="","",T_Liefertage[[#This Row],[DATUM*]])</f>
        <v/>
      </c>
      <c r="C637" s="57" t="str">
        <f>_xlfn.XLOOKUP(T_Liefertage[[#This Row],[IST LIEFERTAG*]],T_Ja_Nein[Eingabe JA/NEIN],T_Ja_Nein[Code Wert JA/NEIN],"")</f>
        <v/>
      </c>
      <c r="D637" s="19" t="str">
        <f>IF(T_Liefertage[[#This Row],[Liefergruppe]]="","",T_Liefertage[[#This Row],[Liefergruppe]])</f>
        <v/>
      </c>
      <c r="E637" s="19" t="str">
        <f>IF(T_Liefertage[[#This Row],[Lieferart]]="","",T_Liefertage[[#This Row],[Lieferart]])</f>
        <v/>
      </c>
    </row>
    <row r="638" spans="1:5" s="13" customFormat="1" x14ac:dyDescent="0.25">
      <c r="A638" s="20" t="str">
        <f>_xlfn.XLOOKUP(T_Liefertage[[#This Row],[ART DES IMPORTS*]],T_Art_des_Imports[Art des Imports],T_Art_des_Imports[Art des Imports Code],"")</f>
        <v/>
      </c>
      <c r="B638" s="55" t="str">
        <f>IF(T_Liefertage[[#This Row],[DATUM*]]="","",T_Liefertage[[#This Row],[DATUM*]])</f>
        <v/>
      </c>
      <c r="C638" s="57" t="str">
        <f>_xlfn.XLOOKUP(T_Liefertage[[#This Row],[IST LIEFERTAG*]],T_Ja_Nein[Eingabe JA/NEIN],T_Ja_Nein[Code Wert JA/NEIN],"")</f>
        <v/>
      </c>
      <c r="D638" s="19" t="str">
        <f>IF(T_Liefertage[[#This Row],[Liefergruppe]]="","",T_Liefertage[[#This Row],[Liefergruppe]])</f>
        <v/>
      </c>
      <c r="E638" s="19" t="str">
        <f>IF(T_Liefertage[[#This Row],[Lieferart]]="","",T_Liefertage[[#This Row],[Lieferart]])</f>
        <v/>
      </c>
    </row>
    <row r="639" spans="1:5" s="13" customFormat="1" x14ac:dyDescent="0.25">
      <c r="A639" s="20" t="str">
        <f>_xlfn.XLOOKUP(T_Liefertage[[#This Row],[ART DES IMPORTS*]],T_Art_des_Imports[Art des Imports],T_Art_des_Imports[Art des Imports Code],"")</f>
        <v/>
      </c>
      <c r="B639" s="55" t="str">
        <f>IF(T_Liefertage[[#This Row],[DATUM*]]="","",T_Liefertage[[#This Row],[DATUM*]])</f>
        <v/>
      </c>
      <c r="C639" s="57" t="str">
        <f>_xlfn.XLOOKUP(T_Liefertage[[#This Row],[IST LIEFERTAG*]],T_Ja_Nein[Eingabe JA/NEIN],T_Ja_Nein[Code Wert JA/NEIN],"")</f>
        <v/>
      </c>
      <c r="D639" s="19" t="str">
        <f>IF(T_Liefertage[[#This Row],[Liefergruppe]]="","",T_Liefertage[[#This Row],[Liefergruppe]])</f>
        <v/>
      </c>
      <c r="E639" s="19" t="str">
        <f>IF(T_Liefertage[[#This Row],[Lieferart]]="","",T_Liefertage[[#This Row],[Lieferart]])</f>
        <v/>
      </c>
    </row>
    <row r="640" spans="1:5" s="13" customFormat="1" x14ac:dyDescent="0.25">
      <c r="A640" s="20" t="str">
        <f>_xlfn.XLOOKUP(T_Liefertage[[#This Row],[ART DES IMPORTS*]],T_Art_des_Imports[Art des Imports],T_Art_des_Imports[Art des Imports Code],"")</f>
        <v/>
      </c>
      <c r="B640" s="55" t="str">
        <f>IF(T_Liefertage[[#This Row],[DATUM*]]="","",T_Liefertage[[#This Row],[DATUM*]])</f>
        <v/>
      </c>
      <c r="C640" s="57" t="str">
        <f>_xlfn.XLOOKUP(T_Liefertage[[#This Row],[IST LIEFERTAG*]],T_Ja_Nein[Eingabe JA/NEIN],T_Ja_Nein[Code Wert JA/NEIN],"")</f>
        <v/>
      </c>
      <c r="D640" s="19" t="str">
        <f>IF(T_Liefertage[[#This Row],[Liefergruppe]]="","",T_Liefertage[[#This Row],[Liefergruppe]])</f>
        <v/>
      </c>
      <c r="E640" s="19" t="str">
        <f>IF(T_Liefertage[[#This Row],[Lieferart]]="","",T_Liefertage[[#This Row],[Lieferart]])</f>
        <v/>
      </c>
    </row>
    <row r="641" spans="1:5" s="13" customFormat="1" x14ac:dyDescent="0.25">
      <c r="A641" s="20" t="str">
        <f>_xlfn.XLOOKUP(T_Liefertage[[#This Row],[ART DES IMPORTS*]],T_Art_des_Imports[Art des Imports],T_Art_des_Imports[Art des Imports Code],"")</f>
        <v/>
      </c>
      <c r="B641" s="55" t="str">
        <f>IF(T_Liefertage[[#This Row],[DATUM*]]="","",T_Liefertage[[#This Row],[DATUM*]])</f>
        <v/>
      </c>
      <c r="C641" s="57" t="str">
        <f>_xlfn.XLOOKUP(T_Liefertage[[#This Row],[IST LIEFERTAG*]],T_Ja_Nein[Eingabe JA/NEIN],T_Ja_Nein[Code Wert JA/NEIN],"")</f>
        <v/>
      </c>
      <c r="D641" s="19" t="str">
        <f>IF(T_Liefertage[[#This Row],[Liefergruppe]]="","",T_Liefertage[[#This Row],[Liefergruppe]])</f>
        <v/>
      </c>
      <c r="E641" s="19" t="str">
        <f>IF(T_Liefertage[[#This Row],[Lieferart]]="","",T_Liefertage[[#This Row],[Lieferart]])</f>
        <v/>
      </c>
    </row>
    <row r="642" spans="1:5" s="13" customFormat="1" x14ac:dyDescent="0.25">
      <c r="A642" s="20" t="str">
        <f>_xlfn.XLOOKUP(T_Liefertage[[#This Row],[ART DES IMPORTS*]],T_Art_des_Imports[Art des Imports],T_Art_des_Imports[Art des Imports Code],"")</f>
        <v/>
      </c>
      <c r="B642" s="55" t="str">
        <f>IF(T_Liefertage[[#This Row],[DATUM*]]="","",T_Liefertage[[#This Row],[DATUM*]])</f>
        <v/>
      </c>
      <c r="C642" s="57" t="str">
        <f>_xlfn.XLOOKUP(T_Liefertage[[#This Row],[IST LIEFERTAG*]],T_Ja_Nein[Eingabe JA/NEIN],T_Ja_Nein[Code Wert JA/NEIN],"")</f>
        <v/>
      </c>
      <c r="D642" s="19" t="str">
        <f>IF(T_Liefertage[[#This Row],[Liefergruppe]]="","",T_Liefertage[[#This Row],[Liefergruppe]])</f>
        <v/>
      </c>
      <c r="E642" s="19" t="str">
        <f>IF(T_Liefertage[[#This Row],[Lieferart]]="","",T_Liefertage[[#This Row],[Lieferart]])</f>
        <v/>
      </c>
    </row>
    <row r="643" spans="1:5" s="13" customFormat="1" x14ac:dyDescent="0.25">
      <c r="A643" s="20" t="str">
        <f>_xlfn.XLOOKUP(T_Liefertage[[#This Row],[ART DES IMPORTS*]],T_Art_des_Imports[Art des Imports],T_Art_des_Imports[Art des Imports Code],"")</f>
        <v/>
      </c>
      <c r="B643" s="55" t="str">
        <f>IF(T_Liefertage[[#This Row],[DATUM*]]="","",T_Liefertage[[#This Row],[DATUM*]])</f>
        <v/>
      </c>
      <c r="C643" s="57" t="str">
        <f>_xlfn.XLOOKUP(T_Liefertage[[#This Row],[IST LIEFERTAG*]],T_Ja_Nein[Eingabe JA/NEIN],T_Ja_Nein[Code Wert JA/NEIN],"")</f>
        <v/>
      </c>
      <c r="D643" s="19" t="str">
        <f>IF(T_Liefertage[[#This Row],[Liefergruppe]]="","",T_Liefertage[[#This Row],[Liefergruppe]])</f>
        <v/>
      </c>
      <c r="E643" s="19" t="str">
        <f>IF(T_Liefertage[[#This Row],[Lieferart]]="","",T_Liefertage[[#This Row],[Lieferart]])</f>
        <v/>
      </c>
    </row>
    <row r="644" spans="1:5" s="13" customFormat="1" x14ac:dyDescent="0.25">
      <c r="A644" s="20" t="str">
        <f>_xlfn.XLOOKUP(T_Liefertage[[#This Row],[ART DES IMPORTS*]],T_Art_des_Imports[Art des Imports],T_Art_des_Imports[Art des Imports Code],"")</f>
        <v/>
      </c>
      <c r="B644" s="55" t="str">
        <f>IF(T_Liefertage[[#This Row],[DATUM*]]="","",T_Liefertage[[#This Row],[DATUM*]])</f>
        <v/>
      </c>
      <c r="C644" s="57" t="str">
        <f>_xlfn.XLOOKUP(T_Liefertage[[#This Row],[IST LIEFERTAG*]],T_Ja_Nein[Eingabe JA/NEIN],T_Ja_Nein[Code Wert JA/NEIN],"")</f>
        <v/>
      </c>
      <c r="D644" s="19" t="str">
        <f>IF(T_Liefertage[[#This Row],[Liefergruppe]]="","",T_Liefertage[[#This Row],[Liefergruppe]])</f>
        <v/>
      </c>
      <c r="E644" s="19" t="str">
        <f>IF(T_Liefertage[[#This Row],[Lieferart]]="","",T_Liefertage[[#This Row],[Lieferart]])</f>
        <v/>
      </c>
    </row>
    <row r="645" spans="1:5" s="13" customFormat="1" x14ac:dyDescent="0.25">
      <c r="A645" s="20" t="str">
        <f>_xlfn.XLOOKUP(T_Liefertage[[#This Row],[ART DES IMPORTS*]],T_Art_des_Imports[Art des Imports],T_Art_des_Imports[Art des Imports Code],"")</f>
        <v/>
      </c>
      <c r="B645" s="55" t="str">
        <f>IF(T_Liefertage[[#This Row],[DATUM*]]="","",T_Liefertage[[#This Row],[DATUM*]])</f>
        <v/>
      </c>
      <c r="C645" s="57" t="str">
        <f>_xlfn.XLOOKUP(T_Liefertage[[#This Row],[IST LIEFERTAG*]],T_Ja_Nein[Eingabe JA/NEIN],T_Ja_Nein[Code Wert JA/NEIN],"")</f>
        <v/>
      </c>
      <c r="D645" s="19" t="str">
        <f>IF(T_Liefertage[[#This Row],[Liefergruppe]]="","",T_Liefertage[[#This Row],[Liefergruppe]])</f>
        <v/>
      </c>
      <c r="E645" s="19" t="str">
        <f>IF(T_Liefertage[[#This Row],[Lieferart]]="","",T_Liefertage[[#This Row],[Lieferart]])</f>
        <v/>
      </c>
    </row>
    <row r="646" spans="1:5" s="13" customFormat="1" x14ac:dyDescent="0.25">
      <c r="A646" s="20" t="str">
        <f>_xlfn.XLOOKUP(T_Liefertage[[#This Row],[ART DES IMPORTS*]],T_Art_des_Imports[Art des Imports],T_Art_des_Imports[Art des Imports Code],"")</f>
        <v/>
      </c>
      <c r="B646" s="55" t="str">
        <f>IF(T_Liefertage[[#This Row],[DATUM*]]="","",T_Liefertage[[#This Row],[DATUM*]])</f>
        <v/>
      </c>
      <c r="C646" s="57" t="str">
        <f>_xlfn.XLOOKUP(T_Liefertage[[#This Row],[IST LIEFERTAG*]],T_Ja_Nein[Eingabe JA/NEIN],T_Ja_Nein[Code Wert JA/NEIN],"")</f>
        <v/>
      </c>
      <c r="D646" s="19" t="str">
        <f>IF(T_Liefertage[[#This Row],[Liefergruppe]]="","",T_Liefertage[[#This Row],[Liefergruppe]])</f>
        <v/>
      </c>
      <c r="E646" s="19" t="str">
        <f>IF(T_Liefertage[[#This Row],[Lieferart]]="","",T_Liefertage[[#This Row],[Lieferart]])</f>
        <v/>
      </c>
    </row>
    <row r="647" spans="1:5" s="13" customFormat="1" x14ac:dyDescent="0.25">
      <c r="A647" s="20" t="str">
        <f>_xlfn.XLOOKUP(T_Liefertage[[#This Row],[ART DES IMPORTS*]],T_Art_des_Imports[Art des Imports],T_Art_des_Imports[Art des Imports Code],"")</f>
        <v/>
      </c>
      <c r="B647" s="55" t="str">
        <f>IF(T_Liefertage[[#This Row],[DATUM*]]="","",T_Liefertage[[#This Row],[DATUM*]])</f>
        <v/>
      </c>
      <c r="C647" s="57" t="str">
        <f>_xlfn.XLOOKUP(T_Liefertage[[#This Row],[IST LIEFERTAG*]],T_Ja_Nein[Eingabe JA/NEIN],T_Ja_Nein[Code Wert JA/NEIN],"")</f>
        <v/>
      </c>
      <c r="D647" s="19" t="str">
        <f>IF(T_Liefertage[[#This Row],[Liefergruppe]]="","",T_Liefertage[[#This Row],[Liefergruppe]])</f>
        <v/>
      </c>
      <c r="E647" s="19" t="str">
        <f>IF(T_Liefertage[[#This Row],[Lieferart]]="","",T_Liefertage[[#This Row],[Lieferart]])</f>
        <v/>
      </c>
    </row>
    <row r="648" spans="1:5" s="13" customFormat="1" x14ac:dyDescent="0.25">
      <c r="A648" s="20" t="str">
        <f>_xlfn.XLOOKUP(T_Liefertage[[#This Row],[ART DES IMPORTS*]],T_Art_des_Imports[Art des Imports],T_Art_des_Imports[Art des Imports Code],"")</f>
        <v/>
      </c>
      <c r="B648" s="55" t="str">
        <f>IF(T_Liefertage[[#This Row],[DATUM*]]="","",T_Liefertage[[#This Row],[DATUM*]])</f>
        <v/>
      </c>
      <c r="C648" s="57" t="str">
        <f>_xlfn.XLOOKUP(T_Liefertage[[#This Row],[IST LIEFERTAG*]],T_Ja_Nein[Eingabe JA/NEIN],T_Ja_Nein[Code Wert JA/NEIN],"")</f>
        <v/>
      </c>
      <c r="D648" s="19" t="str">
        <f>IF(T_Liefertage[[#This Row],[Liefergruppe]]="","",T_Liefertage[[#This Row],[Liefergruppe]])</f>
        <v/>
      </c>
      <c r="E648" s="19" t="str">
        <f>IF(T_Liefertage[[#This Row],[Lieferart]]="","",T_Liefertage[[#This Row],[Lieferart]])</f>
        <v/>
      </c>
    </row>
    <row r="649" spans="1:5" s="13" customFormat="1" x14ac:dyDescent="0.25">
      <c r="A649" s="20" t="str">
        <f>_xlfn.XLOOKUP(T_Liefertage[[#This Row],[ART DES IMPORTS*]],T_Art_des_Imports[Art des Imports],T_Art_des_Imports[Art des Imports Code],"")</f>
        <v/>
      </c>
      <c r="B649" s="55" t="str">
        <f>IF(T_Liefertage[[#This Row],[DATUM*]]="","",T_Liefertage[[#This Row],[DATUM*]])</f>
        <v/>
      </c>
      <c r="C649" s="57" t="str">
        <f>_xlfn.XLOOKUP(T_Liefertage[[#This Row],[IST LIEFERTAG*]],T_Ja_Nein[Eingabe JA/NEIN],T_Ja_Nein[Code Wert JA/NEIN],"")</f>
        <v/>
      </c>
      <c r="D649" s="19" t="str">
        <f>IF(T_Liefertage[[#This Row],[Liefergruppe]]="","",T_Liefertage[[#This Row],[Liefergruppe]])</f>
        <v/>
      </c>
      <c r="E649" s="19" t="str">
        <f>IF(T_Liefertage[[#This Row],[Lieferart]]="","",T_Liefertage[[#This Row],[Lieferart]])</f>
        <v/>
      </c>
    </row>
    <row r="650" spans="1:5" s="13" customFormat="1" x14ac:dyDescent="0.25">
      <c r="A650" s="20" t="str">
        <f>_xlfn.XLOOKUP(T_Liefertage[[#This Row],[ART DES IMPORTS*]],T_Art_des_Imports[Art des Imports],T_Art_des_Imports[Art des Imports Code],"")</f>
        <v/>
      </c>
      <c r="B650" s="55" t="str">
        <f>IF(T_Liefertage[[#This Row],[DATUM*]]="","",T_Liefertage[[#This Row],[DATUM*]])</f>
        <v/>
      </c>
      <c r="C650" s="57" t="str">
        <f>_xlfn.XLOOKUP(T_Liefertage[[#This Row],[IST LIEFERTAG*]],T_Ja_Nein[Eingabe JA/NEIN],T_Ja_Nein[Code Wert JA/NEIN],"")</f>
        <v/>
      </c>
      <c r="D650" s="19" t="str">
        <f>IF(T_Liefertage[[#This Row],[Liefergruppe]]="","",T_Liefertage[[#This Row],[Liefergruppe]])</f>
        <v/>
      </c>
      <c r="E650" s="19" t="str">
        <f>IF(T_Liefertage[[#This Row],[Lieferart]]="","",T_Liefertage[[#This Row],[Lieferart]])</f>
        <v/>
      </c>
    </row>
    <row r="651" spans="1:5" s="13" customFormat="1" x14ac:dyDescent="0.25">
      <c r="A651" s="20" t="str">
        <f>_xlfn.XLOOKUP(T_Liefertage[[#This Row],[ART DES IMPORTS*]],T_Art_des_Imports[Art des Imports],T_Art_des_Imports[Art des Imports Code],"")</f>
        <v/>
      </c>
      <c r="B651" s="55" t="str">
        <f>IF(T_Liefertage[[#This Row],[DATUM*]]="","",T_Liefertage[[#This Row],[DATUM*]])</f>
        <v/>
      </c>
      <c r="C651" s="57" t="str">
        <f>_xlfn.XLOOKUP(T_Liefertage[[#This Row],[IST LIEFERTAG*]],T_Ja_Nein[Eingabe JA/NEIN],T_Ja_Nein[Code Wert JA/NEIN],"")</f>
        <v/>
      </c>
      <c r="D651" s="19" t="str">
        <f>IF(T_Liefertage[[#This Row],[Liefergruppe]]="","",T_Liefertage[[#This Row],[Liefergruppe]])</f>
        <v/>
      </c>
      <c r="E651" s="19" t="str">
        <f>IF(T_Liefertage[[#This Row],[Lieferart]]="","",T_Liefertage[[#This Row],[Lieferart]])</f>
        <v/>
      </c>
    </row>
    <row r="652" spans="1:5" s="13" customFormat="1" x14ac:dyDescent="0.25">
      <c r="A652" s="20" t="str">
        <f>_xlfn.XLOOKUP(T_Liefertage[[#This Row],[ART DES IMPORTS*]],T_Art_des_Imports[Art des Imports],T_Art_des_Imports[Art des Imports Code],"")</f>
        <v/>
      </c>
      <c r="B652" s="55" t="str">
        <f>IF(T_Liefertage[[#This Row],[DATUM*]]="","",T_Liefertage[[#This Row],[DATUM*]])</f>
        <v/>
      </c>
      <c r="C652" s="57" t="str">
        <f>_xlfn.XLOOKUP(T_Liefertage[[#This Row],[IST LIEFERTAG*]],T_Ja_Nein[Eingabe JA/NEIN],T_Ja_Nein[Code Wert JA/NEIN],"")</f>
        <v/>
      </c>
      <c r="D652" s="19" t="str">
        <f>IF(T_Liefertage[[#This Row],[Liefergruppe]]="","",T_Liefertage[[#This Row],[Liefergruppe]])</f>
        <v/>
      </c>
      <c r="E652" s="19" t="str">
        <f>IF(T_Liefertage[[#This Row],[Lieferart]]="","",T_Liefertage[[#This Row],[Lieferart]])</f>
        <v/>
      </c>
    </row>
    <row r="653" spans="1:5" s="13" customFormat="1" x14ac:dyDescent="0.25">
      <c r="A653" s="20" t="str">
        <f>_xlfn.XLOOKUP(T_Liefertage[[#This Row],[ART DES IMPORTS*]],T_Art_des_Imports[Art des Imports],T_Art_des_Imports[Art des Imports Code],"")</f>
        <v/>
      </c>
      <c r="B653" s="55" t="str">
        <f>IF(T_Liefertage[[#This Row],[DATUM*]]="","",T_Liefertage[[#This Row],[DATUM*]])</f>
        <v/>
      </c>
      <c r="C653" s="57" t="str">
        <f>_xlfn.XLOOKUP(T_Liefertage[[#This Row],[IST LIEFERTAG*]],T_Ja_Nein[Eingabe JA/NEIN],T_Ja_Nein[Code Wert JA/NEIN],"")</f>
        <v/>
      </c>
      <c r="D653" s="19" t="str">
        <f>IF(T_Liefertage[[#This Row],[Liefergruppe]]="","",T_Liefertage[[#This Row],[Liefergruppe]])</f>
        <v/>
      </c>
      <c r="E653" s="19" t="str">
        <f>IF(T_Liefertage[[#This Row],[Lieferart]]="","",T_Liefertage[[#This Row],[Lieferart]])</f>
        <v/>
      </c>
    </row>
    <row r="654" spans="1:5" s="13" customFormat="1" x14ac:dyDescent="0.25">
      <c r="A654" s="20" t="str">
        <f>_xlfn.XLOOKUP(T_Liefertage[[#This Row],[ART DES IMPORTS*]],T_Art_des_Imports[Art des Imports],T_Art_des_Imports[Art des Imports Code],"")</f>
        <v/>
      </c>
      <c r="B654" s="55" t="str">
        <f>IF(T_Liefertage[[#This Row],[DATUM*]]="","",T_Liefertage[[#This Row],[DATUM*]])</f>
        <v/>
      </c>
      <c r="C654" s="57" t="str">
        <f>_xlfn.XLOOKUP(T_Liefertage[[#This Row],[IST LIEFERTAG*]],T_Ja_Nein[Eingabe JA/NEIN],T_Ja_Nein[Code Wert JA/NEIN],"")</f>
        <v/>
      </c>
      <c r="D654" s="19" t="str">
        <f>IF(T_Liefertage[[#This Row],[Liefergruppe]]="","",T_Liefertage[[#This Row],[Liefergruppe]])</f>
        <v/>
      </c>
      <c r="E654" s="19" t="str">
        <f>IF(T_Liefertage[[#This Row],[Lieferart]]="","",T_Liefertage[[#This Row],[Lieferart]])</f>
        <v/>
      </c>
    </row>
    <row r="655" spans="1:5" s="13" customFormat="1" x14ac:dyDescent="0.25">
      <c r="A655" s="20" t="str">
        <f>_xlfn.XLOOKUP(T_Liefertage[[#This Row],[ART DES IMPORTS*]],T_Art_des_Imports[Art des Imports],T_Art_des_Imports[Art des Imports Code],"")</f>
        <v/>
      </c>
      <c r="B655" s="55" t="str">
        <f>IF(T_Liefertage[[#This Row],[DATUM*]]="","",T_Liefertage[[#This Row],[DATUM*]])</f>
        <v/>
      </c>
      <c r="C655" s="57" t="str">
        <f>_xlfn.XLOOKUP(T_Liefertage[[#This Row],[IST LIEFERTAG*]],T_Ja_Nein[Eingabe JA/NEIN],T_Ja_Nein[Code Wert JA/NEIN],"")</f>
        <v/>
      </c>
      <c r="D655" s="19" t="str">
        <f>IF(T_Liefertage[[#This Row],[Liefergruppe]]="","",T_Liefertage[[#This Row],[Liefergruppe]])</f>
        <v/>
      </c>
      <c r="E655" s="19" t="str">
        <f>IF(T_Liefertage[[#This Row],[Lieferart]]="","",T_Liefertage[[#This Row],[Lieferart]])</f>
        <v/>
      </c>
    </row>
    <row r="656" spans="1:5" s="13" customFormat="1" x14ac:dyDescent="0.25">
      <c r="A656" s="20" t="str">
        <f>_xlfn.XLOOKUP(T_Liefertage[[#This Row],[ART DES IMPORTS*]],T_Art_des_Imports[Art des Imports],T_Art_des_Imports[Art des Imports Code],"")</f>
        <v/>
      </c>
      <c r="B656" s="55" t="str">
        <f>IF(T_Liefertage[[#This Row],[DATUM*]]="","",T_Liefertage[[#This Row],[DATUM*]])</f>
        <v/>
      </c>
      <c r="C656" s="57" t="str">
        <f>_xlfn.XLOOKUP(T_Liefertage[[#This Row],[IST LIEFERTAG*]],T_Ja_Nein[Eingabe JA/NEIN],T_Ja_Nein[Code Wert JA/NEIN],"")</f>
        <v/>
      </c>
      <c r="D656" s="19" t="str">
        <f>IF(T_Liefertage[[#This Row],[Liefergruppe]]="","",T_Liefertage[[#This Row],[Liefergruppe]])</f>
        <v/>
      </c>
      <c r="E656" s="19" t="str">
        <f>IF(T_Liefertage[[#This Row],[Lieferart]]="","",T_Liefertage[[#This Row],[Lieferart]])</f>
        <v/>
      </c>
    </row>
    <row r="657" spans="1:5" s="13" customFormat="1" x14ac:dyDescent="0.25">
      <c r="A657" s="20" t="str">
        <f>_xlfn.XLOOKUP(T_Liefertage[[#This Row],[ART DES IMPORTS*]],T_Art_des_Imports[Art des Imports],T_Art_des_Imports[Art des Imports Code],"")</f>
        <v/>
      </c>
      <c r="B657" s="55" t="str">
        <f>IF(T_Liefertage[[#This Row],[DATUM*]]="","",T_Liefertage[[#This Row],[DATUM*]])</f>
        <v/>
      </c>
      <c r="C657" s="57" t="str">
        <f>_xlfn.XLOOKUP(T_Liefertage[[#This Row],[IST LIEFERTAG*]],T_Ja_Nein[Eingabe JA/NEIN],T_Ja_Nein[Code Wert JA/NEIN],"")</f>
        <v/>
      </c>
      <c r="D657" s="19" t="str">
        <f>IF(T_Liefertage[[#This Row],[Liefergruppe]]="","",T_Liefertage[[#This Row],[Liefergruppe]])</f>
        <v/>
      </c>
      <c r="E657" s="19" t="str">
        <f>IF(T_Liefertage[[#This Row],[Lieferart]]="","",T_Liefertage[[#This Row],[Lieferart]])</f>
        <v/>
      </c>
    </row>
    <row r="658" spans="1:5" s="13" customFormat="1" x14ac:dyDescent="0.25">
      <c r="A658" s="20" t="str">
        <f>_xlfn.XLOOKUP(T_Liefertage[[#This Row],[ART DES IMPORTS*]],T_Art_des_Imports[Art des Imports],T_Art_des_Imports[Art des Imports Code],"")</f>
        <v/>
      </c>
      <c r="B658" s="55" t="str">
        <f>IF(T_Liefertage[[#This Row],[DATUM*]]="","",T_Liefertage[[#This Row],[DATUM*]])</f>
        <v/>
      </c>
      <c r="C658" s="57" t="str">
        <f>_xlfn.XLOOKUP(T_Liefertage[[#This Row],[IST LIEFERTAG*]],T_Ja_Nein[Eingabe JA/NEIN],T_Ja_Nein[Code Wert JA/NEIN],"")</f>
        <v/>
      </c>
      <c r="D658" s="19" t="str">
        <f>IF(T_Liefertage[[#This Row],[Liefergruppe]]="","",T_Liefertage[[#This Row],[Liefergruppe]])</f>
        <v/>
      </c>
      <c r="E658" s="19" t="str">
        <f>IF(T_Liefertage[[#This Row],[Lieferart]]="","",T_Liefertage[[#This Row],[Lieferart]])</f>
        <v/>
      </c>
    </row>
    <row r="659" spans="1:5" s="13" customFormat="1" x14ac:dyDescent="0.25">
      <c r="A659" s="20" t="str">
        <f>_xlfn.XLOOKUP(T_Liefertage[[#This Row],[ART DES IMPORTS*]],T_Art_des_Imports[Art des Imports],T_Art_des_Imports[Art des Imports Code],"")</f>
        <v/>
      </c>
      <c r="B659" s="55" t="str">
        <f>IF(T_Liefertage[[#This Row],[DATUM*]]="","",T_Liefertage[[#This Row],[DATUM*]])</f>
        <v/>
      </c>
      <c r="C659" s="57" t="str">
        <f>_xlfn.XLOOKUP(T_Liefertage[[#This Row],[IST LIEFERTAG*]],T_Ja_Nein[Eingabe JA/NEIN],T_Ja_Nein[Code Wert JA/NEIN],"")</f>
        <v/>
      </c>
      <c r="D659" s="19" t="str">
        <f>IF(T_Liefertage[[#This Row],[Liefergruppe]]="","",T_Liefertage[[#This Row],[Liefergruppe]])</f>
        <v/>
      </c>
      <c r="E659" s="19" t="str">
        <f>IF(T_Liefertage[[#This Row],[Lieferart]]="","",T_Liefertage[[#This Row],[Lieferart]])</f>
        <v/>
      </c>
    </row>
    <row r="660" spans="1:5" s="13" customFormat="1" x14ac:dyDescent="0.25">
      <c r="A660" s="20" t="str">
        <f>_xlfn.XLOOKUP(T_Liefertage[[#This Row],[ART DES IMPORTS*]],T_Art_des_Imports[Art des Imports],T_Art_des_Imports[Art des Imports Code],"")</f>
        <v/>
      </c>
      <c r="B660" s="55" t="str">
        <f>IF(T_Liefertage[[#This Row],[DATUM*]]="","",T_Liefertage[[#This Row],[DATUM*]])</f>
        <v/>
      </c>
      <c r="C660" s="57" t="str">
        <f>_xlfn.XLOOKUP(T_Liefertage[[#This Row],[IST LIEFERTAG*]],T_Ja_Nein[Eingabe JA/NEIN],T_Ja_Nein[Code Wert JA/NEIN],"")</f>
        <v/>
      </c>
      <c r="D660" s="19" t="str">
        <f>IF(T_Liefertage[[#This Row],[Liefergruppe]]="","",T_Liefertage[[#This Row],[Liefergruppe]])</f>
        <v/>
      </c>
      <c r="E660" s="19" t="str">
        <f>IF(T_Liefertage[[#This Row],[Lieferart]]="","",T_Liefertage[[#This Row],[Lieferart]])</f>
        <v/>
      </c>
    </row>
    <row r="661" spans="1:5" s="13" customFormat="1" x14ac:dyDescent="0.25">
      <c r="A661" s="20" t="str">
        <f>_xlfn.XLOOKUP(T_Liefertage[[#This Row],[ART DES IMPORTS*]],T_Art_des_Imports[Art des Imports],T_Art_des_Imports[Art des Imports Code],"")</f>
        <v/>
      </c>
      <c r="B661" s="55" t="str">
        <f>IF(T_Liefertage[[#This Row],[DATUM*]]="","",T_Liefertage[[#This Row],[DATUM*]])</f>
        <v/>
      </c>
      <c r="C661" s="57" t="str">
        <f>_xlfn.XLOOKUP(T_Liefertage[[#This Row],[IST LIEFERTAG*]],T_Ja_Nein[Eingabe JA/NEIN],T_Ja_Nein[Code Wert JA/NEIN],"")</f>
        <v/>
      </c>
      <c r="D661" s="19" t="str">
        <f>IF(T_Liefertage[[#This Row],[Liefergruppe]]="","",T_Liefertage[[#This Row],[Liefergruppe]])</f>
        <v/>
      </c>
      <c r="E661" s="19" t="str">
        <f>IF(T_Liefertage[[#This Row],[Lieferart]]="","",T_Liefertage[[#This Row],[Lieferart]])</f>
        <v/>
      </c>
    </row>
    <row r="662" spans="1:5" s="13" customFormat="1" x14ac:dyDescent="0.25">
      <c r="A662" s="20" t="str">
        <f>_xlfn.XLOOKUP(T_Liefertage[[#This Row],[ART DES IMPORTS*]],T_Art_des_Imports[Art des Imports],T_Art_des_Imports[Art des Imports Code],"")</f>
        <v/>
      </c>
      <c r="B662" s="55" t="str">
        <f>IF(T_Liefertage[[#This Row],[DATUM*]]="","",T_Liefertage[[#This Row],[DATUM*]])</f>
        <v/>
      </c>
      <c r="C662" s="57" t="str">
        <f>_xlfn.XLOOKUP(T_Liefertage[[#This Row],[IST LIEFERTAG*]],T_Ja_Nein[Eingabe JA/NEIN],T_Ja_Nein[Code Wert JA/NEIN],"")</f>
        <v/>
      </c>
      <c r="D662" s="19" t="str">
        <f>IF(T_Liefertage[[#This Row],[Liefergruppe]]="","",T_Liefertage[[#This Row],[Liefergruppe]])</f>
        <v/>
      </c>
      <c r="E662" s="19" t="str">
        <f>IF(T_Liefertage[[#This Row],[Lieferart]]="","",T_Liefertage[[#This Row],[Lieferart]])</f>
        <v/>
      </c>
    </row>
    <row r="663" spans="1:5" s="13" customFormat="1" x14ac:dyDescent="0.25">
      <c r="A663" s="20" t="str">
        <f>_xlfn.XLOOKUP(T_Liefertage[[#This Row],[ART DES IMPORTS*]],T_Art_des_Imports[Art des Imports],T_Art_des_Imports[Art des Imports Code],"")</f>
        <v/>
      </c>
      <c r="B663" s="55" t="str">
        <f>IF(T_Liefertage[[#This Row],[DATUM*]]="","",T_Liefertage[[#This Row],[DATUM*]])</f>
        <v/>
      </c>
      <c r="C663" s="57" t="str">
        <f>_xlfn.XLOOKUP(T_Liefertage[[#This Row],[IST LIEFERTAG*]],T_Ja_Nein[Eingabe JA/NEIN],T_Ja_Nein[Code Wert JA/NEIN],"")</f>
        <v/>
      </c>
      <c r="D663" s="19" t="str">
        <f>IF(T_Liefertage[[#This Row],[Liefergruppe]]="","",T_Liefertage[[#This Row],[Liefergruppe]])</f>
        <v/>
      </c>
      <c r="E663" s="19" t="str">
        <f>IF(T_Liefertage[[#This Row],[Lieferart]]="","",T_Liefertage[[#This Row],[Lieferart]])</f>
        <v/>
      </c>
    </row>
    <row r="664" spans="1:5" s="13" customFormat="1" x14ac:dyDescent="0.25">
      <c r="A664" s="20" t="str">
        <f>_xlfn.XLOOKUP(T_Liefertage[[#This Row],[ART DES IMPORTS*]],T_Art_des_Imports[Art des Imports],T_Art_des_Imports[Art des Imports Code],"")</f>
        <v/>
      </c>
      <c r="B664" s="55" t="str">
        <f>IF(T_Liefertage[[#This Row],[DATUM*]]="","",T_Liefertage[[#This Row],[DATUM*]])</f>
        <v/>
      </c>
      <c r="C664" s="57" t="str">
        <f>_xlfn.XLOOKUP(T_Liefertage[[#This Row],[IST LIEFERTAG*]],T_Ja_Nein[Eingabe JA/NEIN],T_Ja_Nein[Code Wert JA/NEIN],"")</f>
        <v/>
      </c>
      <c r="D664" s="19" t="str">
        <f>IF(T_Liefertage[[#This Row],[Liefergruppe]]="","",T_Liefertage[[#This Row],[Liefergruppe]])</f>
        <v/>
      </c>
      <c r="E664" s="19" t="str">
        <f>IF(T_Liefertage[[#This Row],[Lieferart]]="","",T_Liefertage[[#This Row],[Lieferart]])</f>
        <v/>
      </c>
    </row>
    <row r="665" spans="1:5" s="13" customFormat="1" x14ac:dyDescent="0.25">
      <c r="A665" s="20" t="str">
        <f>_xlfn.XLOOKUP(T_Liefertage[[#This Row],[ART DES IMPORTS*]],T_Art_des_Imports[Art des Imports],T_Art_des_Imports[Art des Imports Code],"")</f>
        <v/>
      </c>
      <c r="B665" s="55" t="str">
        <f>IF(T_Liefertage[[#This Row],[DATUM*]]="","",T_Liefertage[[#This Row],[DATUM*]])</f>
        <v/>
      </c>
      <c r="C665" s="57" t="str">
        <f>_xlfn.XLOOKUP(T_Liefertage[[#This Row],[IST LIEFERTAG*]],T_Ja_Nein[Eingabe JA/NEIN],T_Ja_Nein[Code Wert JA/NEIN],"")</f>
        <v/>
      </c>
      <c r="D665" s="19" t="str">
        <f>IF(T_Liefertage[[#This Row],[Liefergruppe]]="","",T_Liefertage[[#This Row],[Liefergruppe]])</f>
        <v/>
      </c>
      <c r="E665" s="19" t="str">
        <f>IF(T_Liefertage[[#This Row],[Lieferart]]="","",T_Liefertage[[#This Row],[Lieferart]])</f>
        <v/>
      </c>
    </row>
    <row r="666" spans="1:5" s="13" customFormat="1" x14ac:dyDescent="0.25">
      <c r="A666" s="20" t="str">
        <f>_xlfn.XLOOKUP(T_Liefertage[[#This Row],[ART DES IMPORTS*]],T_Art_des_Imports[Art des Imports],T_Art_des_Imports[Art des Imports Code],"")</f>
        <v/>
      </c>
      <c r="B666" s="55" t="str">
        <f>IF(T_Liefertage[[#This Row],[DATUM*]]="","",T_Liefertage[[#This Row],[DATUM*]])</f>
        <v/>
      </c>
      <c r="C666" s="57" t="str">
        <f>_xlfn.XLOOKUP(T_Liefertage[[#This Row],[IST LIEFERTAG*]],T_Ja_Nein[Eingabe JA/NEIN],T_Ja_Nein[Code Wert JA/NEIN],"")</f>
        <v/>
      </c>
      <c r="D666" s="19" t="str">
        <f>IF(T_Liefertage[[#This Row],[Liefergruppe]]="","",T_Liefertage[[#This Row],[Liefergruppe]])</f>
        <v/>
      </c>
      <c r="E666" s="19" t="str">
        <f>IF(T_Liefertage[[#This Row],[Lieferart]]="","",T_Liefertage[[#This Row],[Lieferart]])</f>
        <v/>
      </c>
    </row>
    <row r="667" spans="1:5" s="13" customFormat="1" x14ac:dyDescent="0.25">
      <c r="A667" s="20" t="str">
        <f>_xlfn.XLOOKUP(T_Liefertage[[#This Row],[ART DES IMPORTS*]],T_Art_des_Imports[Art des Imports],T_Art_des_Imports[Art des Imports Code],"")</f>
        <v/>
      </c>
      <c r="B667" s="55" t="str">
        <f>IF(T_Liefertage[[#This Row],[DATUM*]]="","",T_Liefertage[[#This Row],[DATUM*]])</f>
        <v/>
      </c>
      <c r="C667" s="57" t="str">
        <f>_xlfn.XLOOKUP(T_Liefertage[[#This Row],[IST LIEFERTAG*]],T_Ja_Nein[Eingabe JA/NEIN],T_Ja_Nein[Code Wert JA/NEIN],"")</f>
        <v/>
      </c>
      <c r="D667" s="19" t="str">
        <f>IF(T_Liefertage[[#This Row],[Liefergruppe]]="","",T_Liefertage[[#This Row],[Liefergruppe]])</f>
        <v/>
      </c>
      <c r="E667" s="19" t="str">
        <f>IF(T_Liefertage[[#This Row],[Lieferart]]="","",T_Liefertage[[#This Row],[Lieferart]])</f>
        <v/>
      </c>
    </row>
    <row r="668" spans="1:5" s="13" customFormat="1" x14ac:dyDescent="0.25">
      <c r="A668" s="20" t="str">
        <f>_xlfn.XLOOKUP(T_Liefertage[[#This Row],[ART DES IMPORTS*]],T_Art_des_Imports[Art des Imports],T_Art_des_Imports[Art des Imports Code],"")</f>
        <v/>
      </c>
      <c r="B668" s="55" t="str">
        <f>IF(T_Liefertage[[#This Row],[DATUM*]]="","",T_Liefertage[[#This Row],[DATUM*]])</f>
        <v/>
      </c>
      <c r="C668" s="57" t="str">
        <f>_xlfn.XLOOKUP(T_Liefertage[[#This Row],[IST LIEFERTAG*]],T_Ja_Nein[Eingabe JA/NEIN],T_Ja_Nein[Code Wert JA/NEIN],"")</f>
        <v/>
      </c>
      <c r="D668" s="19" t="str">
        <f>IF(T_Liefertage[[#This Row],[Liefergruppe]]="","",T_Liefertage[[#This Row],[Liefergruppe]])</f>
        <v/>
      </c>
      <c r="E668" s="19" t="str">
        <f>IF(T_Liefertage[[#This Row],[Lieferart]]="","",T_Liefertage[[#This Row],[Lieferart]])</f>
        <v/>
      </c>
    </row>
    <row r="669" spans="1:5" s="13" customFormat="1" x14ac:dyDescent="0.25">
      <c r="A669" s="20" t="str">
        <f>_xlfn.XLOOKUP(T_Liefertage[[#This Row],[ART DES IMPORTS*]],T_Art_des_Imports[Art des Imports],T_Art_des_Imports[Art des Imports Code],"")</f>
        <v/>
      </c>
      <c r="B669" s="55" t="str">
        <f>IF(T_Liefertage[[#This Row],[DATUM*]]="","",T_Liefertage[[#This Row],[DATUM*]])</f>
        <v/>
      </c>
      <c r="C669" s="57" t="str">
        <f>_xlfn.XLOOKUP(T_Liefertage[[#This Row],[IST LIEFERTAG*]],T_Ja_Nein[Eingabe JA/NEIN],T_Ja_Nein[Code Wert JA/NEIN],"")</f>
        <v/>
      </c>
      <c r="D669" s="19" t="str">
        <f>IF(T_Liefertage[[#This Row],[Liefergruppe]]="","",T_Liefertage[[#This Row],[Liefergruppe]])</f>
        <v/>
      </c>
      <c r="E669" s="19" t="str">
        <f>IF(T_Liefertage[[#This Row],[Lieferart]]="","",T_Liefertage[[#This Row],[Lieferart]])</f>
        <v/>
      </c>
    </row>
    <row r="670" spans="1:5" s="13" customFormat="1" x14ac:dyDescent="0.25">
      <c r="A670" s="20" t="str">
        <f>_xlfn.XLOOKUP(T_Liefertage[[#This Row],[ART DES IMPORTS*]],T_Art_des_Imports[Art des Imports],T_Art_des_Imports[Art des Imports Code],"")</f>
        <v/>
      </c>
      <c r="B670" s="55" t="str">
        <f>IF(T_Liefertage[[#This Row],[DATUM*]]="","",T_Liefertage[[#This Row],[DATUM*]])</f>
        <v/>
      </c>
      <c r="C670" s="57" t="str">
        <f>_xlfn.XLOOKUP(T_Liefertage[[#This Row],[IST LIEFERTAG*]],T_Ja_Nein[Eingabe JA/NEIN],T_Ja_Nein[Code Wert JA/NEIN],"")</f>
        <v/>
      </c>
      <c r="D670" s="19" t="str">
        <f>IF(T_Liefertage[[#This Row],[Liefergruppe]]="","",T_Liefertage[[#This Row],[Liefergruppe]])</f>
        <v/>
      </c>
      <c r="E670" s="19" t="str">
        <f>IF(T_Liefertage[[#This Row],[Lieferart]]="","",T_Liefertage[[#This Row],[Lieferart]])</f>
        <v/>
      </c>
    </row>
    <row r="671" spans="1:5" s="13" customFormat="1" x14ac:dyDescent="0.25">
      <c r="A671" s="20" t="str">
        <f>_xlfn.XLOOKUP(T_Liefertage[[#This Row],[ART DES IMPORTS*]],T_Art_des_Imports[Art des Imports],T_Art_des_Imports[Art des Imports Code],"")</f>
        <v/>
      </c>
      <c r="B671" s="55" t="str">
        <f>IF(T_Liefertage[[#This Row],[DATUM*]]="","",T_Liefertage[[#This Row],[DATUM*]])</f>
        <v/>
      </c>
      <c r="C671" s="57" t="str">
        <f>_xlfn.XLOOKUP(T_Liefertage[[#This Row],[IST LIEFERTAG*]],T_Ja_Nein[Eingabe JA/NEIN],T_Ja_Nein[Code Wert JA/NEIN],"")</f>
        <v/>
      </c>
      <c r="D671" s="19" t="str">
        <f>IF(T_Liefertage[[#This Row],[Liefergruppe]]="","",T_Liefertage[[#This Row],[Liefergruppe]])</f>
        <v/>
      </c>
      <c r="E671" s="19" t="str">
        <f>IF(T_Liefertage[[#This Row],[Lieferart]]="","",T_Liefertage[[#This Row],[Lieferart]])</f>
        <v/>
      </c>
    </row>
    <row r="672" spans="1:5" s="13" customFormat="1" x14ac:dyDescent="0.25">
      <c r="A672" s="20" t="str">
        <f>_xlfn.XLOOKUP(T_Liefertage[[#This Row],[ART DES IMPORTS*]],T_Art_des_Imports[Art des Imports],T_Art_des_Imports[Art des Imports Code],"")</f>
        <v/>
      </c>
      <c r="B672" s="55" t="str">
        <f>IF(T_Liefertage[[#This Row],[DATUM*]]="","",T_Liefertage[[#This Row],[DATUM*]])</f>
        <v/>
      </c>
      <c r="C672" s="57" t="str">
        <f>_xlfn.XLOOKUP(T_Liefertage[[#This Row],[IST LIEFERTAG*]],T_Ja_Nein[Eingabe JA/NEIN],T_Ja_Nein[Code Wert JA/NEIN],"")</f>
        <v/>
      </c>
      <c r="D672" s="19" t="str">
        <f>IF(T_Liefertage[[#This Row],[Liefergruppe]]="","",T_Liefertage[[#This Row],[Liefergruppe]])</f>
        <v/>
      </c>
      <c r="E672" s="19" t="str">
        <f>IF(T_Liefertage[[#This Row],[Lieferart]]="","",T_Liefertage[[#This Row],[Lieferart]])</f>
        <v/>
      </c>
    </row>
    <row r="673" spans="1:5" s="13" customFormat="1" x14ac:dyDescent="0.25">
      <c r="A673" s="20" t="str">
        <f>_xlfn.XLOOKUP(T_Liefertage[[#This Row],[ART DES IMPORTS*]],T_Art_des_Imports[Art des Imports],T_Art_des_Imports[Art des Imports Code],"")</f>
        <v/>
      </c>
      <c r="B673" s="55" t="str">
        <f>IF(T_Liefertage[[#This Row],[DATUM*]]="","",T_Liefertage[[#This Row],[DATUM*]])</f>
        <v/>
      </c>
      <c r="C673" s="57" t="str">
        <f>_xlfn.XLOOKUP(T_Liefertage[[#This Row],[IST LIEFERTAG*]],T_Ja_Nein[Eingabe JA/NEIN],T_Ja_Nein[Code Wert JA/NEIN],"")</f>
        <v/>
      </c>
      <c r="D673" s="19" t="str">
        <f>IF(T_Liefertage[[#This Row],[Liefergruppe]]="","",T_Liefertage[[#This Row],[Liefergruppe]])</f>
        <v/>
      </c>
      <c r="E673" s="19" t="str">
        <f>IF(T_Liefertage[[#This Row],[Lieferart]]="","",T_Liefertage[[#This Row],[Lieferart]])</f>
        <v/>
      </c>
    </row>
    <row r="674" spans="1:5" s="13" customFormat="1" x14ac:dyDescent="0.25">
      <c r="A674" s="20" t="str">
        <f>_xlfn.XLOOKUP(T_Liefertage[[#This Row],[ART DES IMPORTS*]],T_Art_des_Imports[Art des Imports],T_Art_des_Imports[Art des Imports Code],"")</f>
        <v/>
      </c>
      <c r="B674" s="55" t="str">
        <f>IF(T_Liefertage[[#This Row],[DATUM*]]="","",T_Liefertage[[#This Row],[DATUM*]])</f>
        <v/>
      </c>
      <c r="C674" s="57" t="str">
        <f>_xlfn.XLOOKUP(T_Liefertage[[#This Row],[IST LIEFERTAG*]],T_Ja_Nein[Eingabe JA/NEIN],T_Ja_Nein[Code Wert JA/NEIN],"")</f>
        <v/>
      </c>
      <c r="D674" s="19" t="str">
        <f>IF(T_Liefertage[[#This Row],[Liefergruppe]]="","",T_Liefertage[[#This Row],[Liefergruppe]])</f>
        <v/>
      </c>
      <c r="E674" s="19" t="str">
        <f>IF(T_Liefertage[[#This Row],[Lieferart]]="","",T_Liefertage[[#This Row],[Lieferart]])</f>
        <v/>
      </c>
    </row>
    <row r="675" spans="1:5" s="13" customFormat="1" x14ac:dyDescent="0.25">
      <c r="A675" s="20" t="str">
        <f>_xlfn.XLOOKUP(T_Liefertage[[#This Row],[ART DES IMPORTS*]],T_Art_des_Imports[Art des Imports],T_Art_des_Imports[Art des Imports Code],"")</f>
        <v/>
      </c>
      <c r="B675" s="55" t="str">
        <f>IF(T_Liefertage[[#This Row],[DATUM*]]="","",T_Liefertage[[#This Row],[DATUM*]])</f>
        <v/>
      </c>
      <c r="C675" s="57" t="str">
        <f>_xlfn.XLOOKUP(T_Liefertage[[#This Row],[IST LIEFERTAG*]],T_Ja_Nein[Eingabe JA/NEIN],T_Ja_Nein[Code Wert JA/NEIN],"")</f>
        <v/>
      </c>
      <c r="D675" s="19" t="str">
        <f>IF(T_Liefertage[[#This Row],[Liefergruppe]]="","",T_Liefertage[[#This Row],[Liefergruppe]])</f>
        <v/>
      </c>
      <c r="E675" s="19" t="str">
        <f>IF(T_Liefertage[[#This Row],[Lieferart]]="","",T_Liefertage[[#This Row],[Lieferart]])</f>
        <v/>
      </c>
    </row>
    <row r="676" spans="1:5" s="13" customFormat="1" x14ac:dyDescent="0.25">
      <c r="A676" s="20" t="str">
        <f>_xlfn.XLOOKUP(T_Liefertage[[#This Row],[ART DES IMPORTS*]],T_Art_des_Imports[Art des Imports],T_Art_des_Imports[Art des Imports Code],"")</f>
        <v/>
      </c>
      <c r="B676" s="55" t="str">
        <f>IF(T_Liefertage[[#This Row],[DATUM*]]="","",T_Liefertage[[#This Row],[DATUM*]])</f>
        <v/>
      </c>
      <c r="C676" s="57" t="str">
        <f>_xlfn.XLOOKUP(T_Liefertage[[#This Row],[IST LIEFERTAG*]],T_Ja_Nein[Eingabe JA/NEIN],T_Ja_Nein[Code Wert JA/NEIN],"")</f>
        <v/>
      </c>
      <c r="D676" s="19" t="str">
        <f>IF(T_Liefertage[[#This Row],[Liefergruppe]]="","",T_Liefertage[[#This Row],[Liefergruppe]])</f>
        <v/>
      </c>
      <c r="E676" s="19" t="str">
        <f>IF(T_Liefertage[[#This Row],[Lieferart]]="","",T_Liefertage[[#This Row],[Lieferart]])</f>
        <v/>
      </c>
    </row>
    <row r="677" spans="1:5" s="13" customFormat="1" x14ac:dyDescent="0.25">
      <c r="A677" s="20" t="str">
        <f>_xlfn.XLOOKUP(T_Liefertage[[#This Row],[ART DES IMPORTS*]],T_Art_des_Imports[Art des Imports],T_Art_des_Imports[Art des Imports Code],"")</f>
        <v/>
      </c>
      <c r="B677" s="55" t="str">
        <f>IF(T_Liefertage[[#This Row],[DATUM*]]="","",T_Liefertage[[#This Row],[DATUM*]])</f>
        <v/>
      </c>
      <c r="C677" s="57" t="str">
        <f>_xlfn.XLOOKUP(T_Liefertage[[#This Row],[IST LIEFERTAG*]],T_Ja_Nein[Eingabe JA/NEIN],T_Ja_Nein[Code Wert JA/NEIN],"")</f>
        <v/>
      </c>
      <c r="D677" s="19" t="str">
        <f>IF(T_Liefertage[[#This Row],[Liefergruppe]]="","",T_Liefertage[[#This Row],[Liefergruppe]])</f>
        <v/>
      </c>
      <c r="E677" s="19" t="str">
        <f>IF(T_Liefertage[[#This Row],[Lieferart]]="","",T_Liefertage[[#This Row],[Lieferart]])</f>
        <v/>
      </c>
    </row>
    <row r="678" spans="1:5" s="13" customFormat="1" x14ac:dyDescent="0.25">
      <c r="A678" s="20" t="str">
        <f>_xlfn.XLOOKUP(T_Liefertage[[#This Row],[ART DES IMPORTS*]],T_Art_des_Imports[Art des Imports],T_Art_des_Imports[Art des Imports Code],"")</f>
        <v/>
      </c>
      <c r="B678" s="55" t="str">
        <f>IF(T_Liefertage[[#This Row],[DATUM*]]="","",T_Liefertage[[#This Row],[DATUM*]])</f>
        <v/>
      </c>
      <c r="C678" s="57" t="str">
        <f>_xlfn.XLOOKUP(T_Liefertage[[#This Row],[IST LIEFERTAG*]],T_Ja_Nein[Eingabe JA/NEIN],T_Ja_Nein[Code Wert JA/NEIN],"")</f>
        <v/>
      </c>
      <c r="D678" s="19" t="str">
        <f>IF(T_Liefertage[[#This Row],[Liefergruppe]]="","",T_Liefertage[[#This Row],[Liefergruppe]])</f>
        <v/>
      </c>
      <c r="E678" s="19" t="str">
        <f>IF(T_Liefertage[[#This Row],[Lieferart]]="","",T_Liefertage[[#This Row],[Lieferart]])</f>
        <v/>
      </c>
    </row>
    <row r="679" spans="1:5" s="13" customFormat="1" x14ac:dyDescent="0.25">
      <c r="A679" s="20" t="str">
        <f>_xlfn.XLOOKUP(T_Liefertage[[#This Row],[ART DES IMPORTS*]],T_Art_des_Imports[Art des Imports],T_Art_des_Imports[Art des Imports Code],"")</f>
        <v/>
      </c>
      <c r="B679" s="55" t="str">
        <f>IF(T_Liefertage[[#This Row],[DATUM*]]="","",T_Liefertage[[#This Row],[DATUM*]])</f>
        <v/>
      </c>
      <c r="C679" s="57" t="str">
        <f>_xlfn.XLOOKUP(T_Liefertage[[#This Row],[IST LIEFERTAG*]],T_Ja_Nein[Eingabe JA/NEIN],T_Ja_Nein[Code Wert JA/NEIN],"")</f>
        <v/>
      </c>
      <c r="D679" s="19" t="str">
        <f>IF(T_Liefertage[[#This Row],[Liefergruppe]]="","",T_Liefertage[[#This Row],[Liefergruppe]])</f>
        <v/>
      </c>
      <c r="E679" s="19" t="str">
        <f>IF(T_Liefertage[[#This Row],[Lieferart]]="","",T_Liefertage[[#This Row],[Lieferart]])</f>
        <v/>
      </c>
    </row>
    <row r="680" spans="1:5" s="13" customFormat="1" x14ac:dyDescent="0.25">
      <c r="A680" s="20" t="str">
        <f>_xlfn.XLOOKUP(T_Liefertage[[#This Row],[ART DES IMPORTS*]],T_Art_des_Imports[Art des Imports],T_Art_des_Imports[Art des Imports Code],"")</f>
        <v/>
      </c>
      <c r="B680" s="55" t="str">
        <f>IF(T_Liefertage[[#This Row],[DATUM*]]="","",T_Liefertage[[#This Row],[DATUM*]])</f>
        <v/>
      </c>
      <c r="C680" s="57" t="str">
        <f>_xlfn.XLOOKUP(T_Liefertage[[#This Row],[IST LIEFERTAG*]],T_Ja_Nein[Eingabe JA/NEIN],T_Ja_Nein[Code Wert JA/NEIN],"")</f>
        <v/>
      </c>
      <c r="D680" s="19" t="str">
        <f>IF(T_Liefertage[[#This Row],[Liefergruppe]]="","",T_Liefertage[[#This Row],[Liefergruppe]])</f>
        <v/>
      </c>
      <c r="E680" s="19" t="str">
        <f>IF(T_Liefertage[[#This Row],[Lieferart]]="","",T_Liefertage[[#This Row],[Lieferart]])</f>
        <v/>
      </c>
    </row>
    <row r="681" spans="1:5" s="13" customFormat="1" x14ac:dyDescent="0.25">
      <c r="A681" s="20" t="str">
        <f>_xlfn.XLOOKUP(T_Liefertage[[#This Row],[ART DES IMPORTS*]],T_Art_des_Imports[Art des Imports],T_Art_des_Imports[Art des Imports Code],"")</f>
        <v/>
      </c>
      <c r="B681" s="55" t="str">
        <f>IF(T_Liefertage[[#This Row],[DATUM*]]="","",T_Liefertage[[#This Row],[DATUM*]])</f>
        <v/>
      </c>
      <c r="C681" s="57" t="str">
        <f>_xlfn.XLOOKUP(T_Liefertage[[#This Row],[IST LIEFERTAG*]],T_Ja_Nein[Eingabe JA/NEIN],T_Ja_Nein[Code Wert JA/NEIN],"")</f>
        <v/>
      </c>
      <c r="D681" s="19" t="str">
        <f>IF(T_Liefertage[[#This Row],[Liefergruppe]]="","",T_Liefertage[[#This Row],[Liefergruppe]])</f>
        <v/>
      </c>
      <c r="E681" s="19" t="str">
        <f>IF(T_Liefertage[[#This Row],[Lieferart]]="","",T_Liefertage[[#This Row],[Lieferart]])</f>
        <v/>
      </c>
    </row>
    <row r="682" spans="1:5" s="13" customFormat="1" x14ac:dyDescent="0.25">
      <c r="A682" s="20" t="str">
        <f>_xlfn.XLOOKUP(T_Liefertage[[#This Row],[ART DES IMPORTS*]],T_Art_des_Imports[Art des Imports],T_Art_des_Imports[Art des Imports Code],"")</f>
        <v/>
      </c>
      <c r="B682" s="55" t="str">
        <f>IF(T_Liefertage[[#This Row],[DATUM*]]="","",T_Liefertage[[#This Row],[DATUM*]])</f>
        <v/>
      </c>
      <c r="C682" s="57" t="str">
        <f>_xlfn.XLOOKUP(T_Liefertage[[#This Row],[IST LIEFERTAG*]],T_Ja_Nein[Eingabe JA/NEIN],T_Ja_Nein[Code Wert JA/NEIN],"")</f>
        <v/>
      </c>
      <c r="D682" s="19" t="str">
        <f>IF(T_Liefertage[[#This Row],[Liefergruppe]]="","",T_Liefertage[[#This Row],[Liefergruppe]])</f>
        <v/>
      </c>
      <c r="E682" s="19" t="str">
        <f>IF(T_Liefertage[[#This Row],[Lieferart]]="","",T_Liefertage[[#This Row],[Lieferart]])</f>
        <v/>
      </c>
    </row>
    <row r="683" spans="1:5" s="13" customFormat="1" x14ac:dyDescent="0.25">
      <c r="A683" s="20" t="str">
        <f>_xlfn.XLOOKUP(T_Liefertage[[#This Row],[ART DES IMPORTS*]],T_Art_des_Imports[Art des Imports],T_Art_des_Imports[Art des Imports Code],"")</f>
        <v/>
      </c>
      <c r="B683" s="55" t="str">
        <f>IF(T_Liefertage[[#This Row],[DATUM*]]="","",T_Liefertage[[#This Row],[DATUM*]])</f>
        <v/>
      </c>
      <c r="C683" s="57" t="str">
        <f>_xlfn.XLOOKUP(T_Liefertage[[#This Row],[IST LIEFERTAG*]],T_Ja_Nein[Eingabe JA/NEIN],T_Ja_Nein[Code Wert JA/NEIN],"")</f>
        <v/>
      </c>
      <c r="D683" s="19" t="str">
        <f>IF(T_Liefertage[[#This Row],[Liefergruppe]]="","",T_Liefertage[[#This Row],[Liefergruppe]])</f>
        <v/>
      </c>
      <c r="E683" s="19" t="str">
        <f>IF(T_Liefertage[[#This Row],[Lieferart]]="","",T_Liefertage[[#This Row],[Lieferart]])</f>
        <v/>
      </c>
    </row>
    <row r="684" spans="1:5" s="13" customFormat="1" x14ac:dyDescent="0.25">
      <c r="A684" s="20" t="str">
        <f>_xlfn.XLOOKUP(T_Liefertage[[#This Row],[ART DES IMPORTS*]],T_Art_des_Imports[Art des Imports],T_Art_des_Imports[Art des Imports Code],"")</f>
        <v/>
      </c>
      <c r="B684" s="55" t="str">
        <f>IF(T_Liefertage[[#This Row],[DATUM*]]="","",T_Liefertage[[#This Row],[DATUM*]])</f>
        <v/>
      </c>
      <c r="C684" s="57" t="str">
        <f>_xlfn.XLOOKUP(T_Liefertage[[#This Row],[IST LIEFERTAG*]],T_Ja_Nein[Eingabe JA/NEIN],T_Ja_Nein[Code Wert JA/NEIN],"")</f>
        <v/>
      </c>
      <c r="D684" s="19" t="str">
        <f>IF(T_Liefertage[[#This Row],[Liefergruppe]]="","",T_Liefertage[[#This Row],[Liefergruppe]])</f>
        <v/>
      </c>
      <c r="E684" s="19" t="str">
        <f>IF(T_Liefertage[[#This Row],[Lieferart]]="","",T_Liefertage[[#This Row],[Lieferart]])</f>
        <v/>
      </c>
    </row>
    <row r="685" spans="1:5" s="13" customFormat="1" x14ac:dyDescent="0.25">
      <c r="A685" s="20" t="str">
        <f>_xlfn.XLOOKUP(T_Liefertage[[#This Row],[ART DES IMPORTS*]],T_Art_des_Imports[Art des Imports],T_Art_des_Imports[Art des Imports Code],"")</f>
        <v/>
      </c>
      <c r="B685" s="55" t="str">
        <f>IF(T_Liefertage[[#This Row],[DATUM*]]="","",T_Liefertage[[#This Row],[DATUM*]])</f>
        <v/>
      </c>
      <c r="C685" s="57" t="str">
        <f>_xlfn.XLOOKUP(T_Liefertage[[#This Row],[IST LIEFERTAG*]],T_Ja_Nein[Eingabe JA/NEIN],T_Ja_Nein[Code Wert JA/NEIN],"")</f>
        <v/>
      </c>
      <c r="D685" s="19" t="str">
        <f>IF(T_Liefertage[[#This Row],[Liefergruppe]]="","",T_Liefertage[[#This Row],[Liefergruppe]])</f>
        <v/>
      </c>
      <c r="E685" s="19" t="str">
        <f>IF(T_Liefertage[[#This Row],[Lieferart]]="","",T_Liefertage[[#This Row],[Lieferart]])</f>
        <v/>
      </c>
    </row>
    <row r="686" spans="1:5" s="13" customFormat="1" x14ac:dyDescent="0.25">
      <c r="A686" s="20" t="str">
        <f>_xlfn.XLOOKUP(T_Liefertage[[#This Row],[ART DES IMPORTS*]],T_Art_des_Imports[Art des Imports],T_Art_des_Imports[Art des Imports Code],"")</f>
        <v/>
      </c>
      <c r="B686" s="55" t="str">
        <f>IF(T_Liefertage[[#This Row],[DATUM*]]="","",T_Liefertage[[#This Row],[DATUM*]])</f>
        <v/>
      </c>
      <c r="C686" s="57" t="str">
        <f>_xlfn.XLOOKUP(T_Liefertage[[#This Row],[IST LIEFERTAG*]],T_Ja_Nein[Eingabe JA/NEIN],T_Ja_Nein[Code Wert JA/NEIN],"")</f>
        <v/>
      </c>
      <c r="D686" s="19" t="str">
        <f>IF(T_Liefertage[[#This Row],[Liefergruppe]]="","",T_Liefertage[[#This Row],[Liefergruppe]])</f>
        <v/>
      </c>
      <c r="E686" s="19" t="str">
        <f>IF(T_Liefertage[[#This Row],[Lieferart]]="","",T_Liefertage[[#This Row],[Lieferart]])</f>
        <v/>
      </c>
    </row>
    <row r="687" spans="1:5" s="13" customFormat="1" x14ac:dyDescent="0.25">
      <c r="A687" s="20" t="str">
        <f>_xlfn.XLOOKUP(T_Liefertage[[#This Row],[ART DES IMPORTS*]],T_Art_des_Imports[Art des Imports],T_Art_des_Imports[Art des Imports Code],"")</f>
        <v/>
      </c>
      <c r="B687" s="55" t="str">
        <f>IF(T_Liefertage[[#This Row],[DATUM*]]="","",T_Liefertage[[#This Row],[DATUM*]])</f>
        <v/>
      </c>
      <c r="C687" s="57" t="str">
        <f>_xlfn.XLOOKUP(T_Liefertage[[#This Row],[IST LIEFERTAG*]],T_Ja_Nein[Eingabe JA/NEIN],T_Ja_Nein[Code Wert JA/NEIN],"")</f>
        <v/>
      </c>
      <c r="D687" s="19" t="str">
        <f>IF(T_Liefertage[[#This Row],[Liefergruppe]]="","",T_Liefertage[[#This Row],[Liefergruppe]])</f>
        <v/>
      </c>
      <c r="E687" s="19" t="str">
        <f>IF(T_Liefertage[[#This Row],[Lieferart]]="","",T_Liefertage[[#This Row],[Lieferart]])</f>
        <v/>
      </c>
    </row>
    <row r="688" spans="1:5" s="13" customFormat="1" x14ac:dyDescent="0.25">
      <c r="A688" s="20" t="str">
        <f>_xlfn.XLOOKUP(T_Liefertage[[#This Row],[ART DES IMPORTS*]],T_Art_des_Imports[Art des Imports],T_Art_des_Imports[Art des Imports Code],"")</f>
        <v/>
      </c>
      <c r="B688" s="55" t="str">
        <f>IF(T_Liefertage[[#This Row],[DATUM*]]="","",T_Liefertage[[#This Row],[DATUM*]])</f>
        <v/>
      </c>
      <c r="C688" s="57" t="str">
        <f>_xlfn.XLOOKUP(T_Liefertage[[#This Row],[IST LIEFERTAG*]],T_Ja_Nein[Eingabe JA/NEIN],T_Ja_Nein[Code Wert JA/NEIN],"")</f>
        <v/>
      </c>
      <c r="D688" s="19" t="str">
        <f>IF(T_Liefertage[[#This Row],[Liefergruppe]]="","",T_Liefertage[[#This Row],[Liefergruppe]])</f>
        <v/>
      </c>
      <c r="E688" s="19" t="str">
        <f>IF(T_Liefertage[[#This Row],[Lieferart]]="","",T_Liefertage[[#This Row],[Lieferart]])</f>
        <v/>
      </c>
    </row>
    <row r="689" spans="1:5" s="13" customFormat="1" x14ac:dyDescent="0.25">
      <c r="A689" s="20" t="str">
        <f>_xlfn.XLOOKUP(T_Liefertage[[#This Row],[ART DES IMPORTS*]],T_Art_des_Imports[Art des Imports],T_Art_des_Imports[Art des Imports Code],"")</f>
        <v/>
      </c>
      <c r="B689" s="55" t="str">
        <f>IF(T_Liefertage[[#This Row],[DATUM*]]="","",T_Liefertage[[#This Row],[DATUM*]])</f>
        <v/>
      </c>
      <c r="C689" s="57" t="str">
        <f>_xlfn.XLOOKUP(T_Liefertage[[#This Row],[IST LIEFERTAG*]],T_Ja_Nein[Eingabe JA/NEIN],T_Ja_Nein[Code Wert JA/NEIN],"")</f>
        <v/>
      </c>
      <c r="D689" s="19" t="str">
        <f>IF(T_Liefertage[[#This Row],[Liefergruppe]]="","",T_Liefertage[[#This Row],[Liefergruppe]])</f>
        <v/>
      </c>
      <c r="E689" s="19" t="str">
        <f>IF(T_Liefertage[[#This Row],[Lieferart]]="","",T_Liefertage[[#This Row],[Lieferart]])</f>
        <v/>
      </c>
    </row>
    <row r="690" spans="1:5" s="13" customFormat="1" x14ac:dyDescent="0.25">
      <c r="A690" s="20" t="str">
        <f>_xlfn.XLOOKUP(T_Liefertage[[#This Row],[ART DES IMPORTS*]],T_Art_des_Imports[Art des Imports],T_Art_des_Imports[Art des Imports Code],"")</f>
        <v/>
      </c>
      <c r="B690" s="55" t="str">
        <f>IF(T_Liefertage[[#This Row],[DATUM*]]="","",T_Liefertage[[#This Row],[DATUM*]])</f>
        <v/>
      </c>
      <c r="C690" s="57" t="str">
        <f>_xlfn.XLOOKUP(T_Liefertage[[#This Row],[IST LIEFERTAG*]],T_Ja_Nein[Eingabe JA/NEIN],T_Ja_Nein[Code Wert JA/NEIN],"")</f>
        <v/>
      </c>
      <c r="D690" s="19" t="str">
        <f>IF(T_Liefertage[[#This Row],[Liefergruppe]]="","",T_Liefertage[[#This Row],[Liefergruppe]])</f>
        <v/>
      </c>
      <c r="E690" s="19" t="str">
        <f>IF(T_Liefertage[[#This Row],[Lieferart]]="","",T_Liefertage[[#This Row],[Lieferart]])</f>
        <v/>
      </c>
    </row>
    <row r="691" spans="1:5" s="13" customFormat="1" x14ac:dyDescent="0.25">
      <c r="A691" s="20" t="str">
        <f>_xlfn.XLOOKUP(T_Liefertage[[#This Row],[ART DES IMPORTS*]],T_Art_des_Imports[Art des Imports],T_Art_des_Imports[Art des Imports Code],"")</f>
        <v/>
      </c>
      <c r="B691" s="55" t="str">
        <f>IF(T_Liefertage[[#This Row],[DATUM*]]="","",T_Liefertage[[#This Row],[DATUM*]])</f>
        <v/>
      </c>
      <c r="C691" s="57" t="str">
        <f>_xlfn.XLOOKUP(T_Liefertage[[#This Row],[IST LIEFERTAG*]],T_Ja_Nein[Eingabe JA/NEIN],T_Ja_Nein[Code Wert JA/NEIN],"")</f>
        <v/>
      </c>
      <c r="D691" s="19" t="str">
        <f>IF(T_Liefertage[[#This Row],[Liefergruppe]]="","",T_Liefertage[[#This Row],[Liefergruppe]])</f>
        <v/>
      </c>
      <c r="E691" s="19" t="str">
        <f>IF(T_Liefertage[[#This Row],[Lieferart]]="","",T_Liefertage[[#This Row],[Lieferart]])</f>
        <v/>
      </c>
    </row>
    <row r="692" spans="1:5" s="13" customFormat="1" x14ac:dyDescent="0.25">
      <c r="A692" s="20" t="str">
        <f>_xlfn.XLOOKUP(T_Liefertage[[#This Row],[ART DES IMPORTS*]],T_Art_des_Imports[Art des Imports],T_Art_des_Imports[Art des Imports Code],"")</f>
        <v/>
      </c>
      <c r="B692" s="55" t="str">
        <f>IF(T_Liefertage[[#This Row],[DATUM*]]="","",T_Liefertage[[#This Row],[DATUM*]])</f>
        <v/>
      </c>
      <c r="C692" s="57" t="str">
        <f>_xlfn.XLOOKUP(T_Liefertage[[#This Row],[IST LIEFERTAG*]],T_Ja_Nein[Eingabe JA/NEIN],T_Ja_Nein[Code Wert JA/NEIN],"")</f>
        <v/>
      </c>
      <c r="D692" s="19" t="str">
        <f>IF(T_Liefertage[[#This Row],[Liefergruppe]]="","",T_Liefertage[[#This Row],[Liefergruppe]])</f>
        <v/>
      </c>
      <c r="E692" s="19" t="str">
        <f>IF(T_Liefertage[[#This Row],[Lieferart]]="","",T_Liefertage[[#This Row],[Lieferart]])</f>
        <v/>
      </c>
    </row>
    <row r="693" spans="1:5" s="13" customFormat="1" x14ac:dyDescent="0.25">
      <c r="A693" s="20" t="str">
        <f>_xlfn.XLOOKUP(T_Liefertage[[#This Row],[ART DES IMPORTS*]],T_Art_des_Imports[Art des Imports],T_Art_des_Imports[Art des Imports Code],"")</f>
        <v/>
      </c>
      <c r="B693" s="55" t="str">
        <f>IF(T_Liefertage[[#This Row],[DATUM*]]="","",T_Liefertage[[#This Row],[DATUM*]])</f>
        <v/>
      </c>
      <c r="C693" s="57" t="str">
        <f>_xlfn.XLOOKUP(T_Liefertage[[#This Row],[IST LIEFERTAG*]],T_Ja_Nein[Eingabe JA/NEIN],T_Ja_Nein[Code Wert JA/NEIN],"")</f>
        <v/>
      </c>
      <c r="D693" s="19" t="str">
        <f>IF(T_Liefertage[[#This Row],[Liefergruppe]]="","",T_Liefertage[[#This Row],[Liefergruppe]])</f>
        <v/>
      </c>
      <c r="E693" s="19" t="str">
        <f>IF(T_Liefertage[[#This Row],[Lieferart]]="","",T_Liefertage[[#This Row],[Lieferart]])</f>
        <v/>
      </c>
    </row>
    <row r="694" spans="1:5" s="13" customFormat="1" x14ac:dyDescent="0.25">
      <c r="A694" s="20" t="str">
        <f>_xlfn.XLOOKUP(T_Liefertage[[#This Row],[ART DES IMPORTS*]],T_Art_des_Imports[Art des Imports],T_Art_des_Imports[Art des Imports Code],"")</f>
        <v/>
      </c>
      <c r="B694" s="55" t="str">
        <f>IF(T_Liefertage[[#This Row],[DATUM*]]="","",T_Liefertage[[#This Row],[DATUM*]])</f>
        <v/>
      </c>
      <c r="C694" s="57" t="str">
        <f>_xlfn.XLOOKUP(T_Liefertage[[#This Row],[IST LIEFERTAG*]],T_Ja_Nein[Eingabe JA/NEIN],T_Ja_Nein[Code Wert JA/NEIN],"")</f>
        <v/>
      </c>
      <c r="D694" s="19" t="str">
        <f>IF(T_Liefertage[[#This Row],[Liefergruppe]]="","",T_Liefertage[[#This Row],[Liefergruppe]])</f>
        <v/>
      </c>
      <c r="E694" s="19" t="str">
        <f>IF(T_Liefertage[[#This Row],[Lieferart]]="","",T_Liefertage[[#This Row],[Lieferart]])</f>
        <v/>
      </c>
    </row>
    <row r="695" spans="1:5" s="13" customFormat="1" x14ac:dyDescent="0.25">
      <c r="A695" s="20" t="str">
        <f>_xlfn.XLOOKUP(T_Liefertage[[#This Row],[ART DES IMPORTS*]],T_Art_des_Imports[Art des Imports],T_Art_des_Imports[Art des Imports Code],"")</f>
        <v/>
      </c>
      <c r="B695" s="55" t="str">
        <f>IF(T_Liefertage[[#This Row],[DATUM*]]="","",T_Liefertage[[#This Row],[DATUM*]])</f>
        <v/>
      </c>
      <c r="C695" s="57" t="str">
        <f>_xlfn.XLOOKUP(T_Liefertage[[#This Row],[IST LIEFERTAG*]],T_Ja_Nein[Eingabe JA/NEIN],T_Ja_Nein[Code Wert JA/NEIN],"")</f>
        <v/>
      </c>
      <c r="D695" s="19" t="str">
        <f>IF(T_Liefertage[[#This Row],[Liefergruppe]]="","",T_Liefertage[[#This Row],[Liefergruppe]])</f>
        <v/>
      </c>
      <c r="E695" s="19" t="str">
        <f>IF(T_Liefertage[[#This Row],[Lieferart]]="","",T_Liefertage[[#This Row],[Lieferart]])</f>
        <v/>
      </c>
    </row>
    <row r="696" spans="1:5" s="13" customFormat="1" x14ac:dyDescent="0.25">
      <c r="A696" s="20" t="str">
        <f>_xlfn.XLOOKUP(T_Liefertage[[#This Row],[ART DES IMPORTS*]],T_Art_des_Imports[Art des Imports],T_Art_des_Imports[Art des Imports Code],"")</f>
        <v/>
      </c>
      <c r="B696" s="55" t="str">
        <f>IF(T_Liefertage[[#This Row],[DATUM*]]="","",T_Liefertage[[#This Row],[DATUM*]])</f>
        <v/>
      </c>
      <c r="C696" s="57" t="str">
        <f>_xlfn.XLOOKUP(T_Liefertage[[#This Row],[IST LIEFERTAG*]],T_Ja_Nein[Eingabe JA/NEIN],T_Ja_Nein[Code Wert JA/NEIN],"")</f>
        <v/>
      </c>
      <c r="D696" s="19" t="str">
        <f>IF(T_Liefertage[[#This Row],[Liefergruppe]]="","",T_Liefertage[[#This Row],[Liefergruppe]])</f>
        <v/>
      </c>
      <c r="E696" s="19" t="str">
        <f>IF(T_Liefertage[[#This Row],[Lieferart]]="","",T_Liefertage[[#This Row],[Lieferart]])</f>
        <v/>
      </c>
    </row>
    <row r="697" spans="1:5" s="13" customFormat="1" x14ac:dyDescent="0.25">
      <c r="A697" s="20" t="str">
        <f>_xlfn.XLOOKUP(T_Liefertage[[#This Row],[ART DES IMPORTS*]],T_Art_des_Imports[Art des Imports],T_Art_des_Imports[Art des Imports Code],"")</f>
        <v/>
      </c>
      <c r="B697" s="55" t="str">
        <f>IF(T_Liefertage[[#This Row],[DATUM*]]="","",T_Liefertage[[#This Row],[DATUM*]])</f>
        <v/>
      </c>
      <c r="C697" s="57" t="str">
        <f>_xlfn.XLOOKUP(T_Liefertage[[#This Row],[IST LIEFERTAG*]],T_Ja_Nein[Eingabe JA/NEIN],T_Ja_Nein[Code Wert JA/NEIN],"")</f>
        <v/>
      </c>
      <c r="D697" s="19" t="str">
        <f>IF(T_Liefertage[[#This Row],[Liefergruppe]]="","",T_Liefertage[[#This Row],[Liefergruppe]])</f>
        <v/>
      </c>
      <c r="E697" s="19" t="str">
        <f>IF(T_Liefertage[[#This Row],[Lieferart]]="","",T_Liefertage[[#This Row],[Lieferart]])</f>
        <v/>
      </c>
    </row>
    <row r="698" spans="1:5" s="13" customFormat="1" x14ac:dyDescent="0.25">
      <c r="A698" s="20" t="str">
        <f>_xlfn.XLOOKUP(T_Liefertage[[#This Row],[ART DES IMPORTS*]],T_Art_des_Imports[Art des Imports],T_Art_des_Imports[Art des Imports Code],"")</f>
        <v/>
      </c>
      <c r="B698" s="55" t="str">
        <f>IF(T_Liefertage[[#This Row],[DATUM*]]="","",T_Liefertage[[#This Row],[DATUM*]])</f>
        <v/>
      </c>
      <c r="C698" s="57" t="str">
        <f>_xlfn.XLOOKUP(T_Liefertage[[#This Row],[IST LIEFERTAG*]],T_Ja_Nein[Eingabe JA/NEIN],T_Ja_Nein[Code Wert JA/NEIN],"")</f>
        <v/>
      </c>
      <c r="D698" s="19" t="str">
        <f>IF(T_Liefertage[[#This Row],[Liefergruppe]]="","",T_Liefertage[[#This Row],[Liefergruppe]])</f>
        <v/>
      </c>
      <c r="E698" s="19" t="str">
        <f>IF(T_Liefertage[[#This Row],[Lieferart]]="","",T_Liefertage[[#This Row],[Lieferart]])</f>
        <v/>
      </c>
    </row>
    <row r="699" spans="1:5" s="13" customFormat="1" x14ac:dyDescent="0.25">
      <c r="A699" s="20" t="str">
        <f>_xlfn.XLOOKUP(T_Liefertage[[#This Row],[ART DES IMPORTS*]],T_Art_des_Imports[Art des Imports],T_Art_des_Imports[Art des Imports Code],"")</f>
        <v/>
      </c>
      <c r="B699" s="55" t="str">
        <f>IF(T_Liefertage[[#This Row],[DATUM*]]="","",T_Liefertage[[#This Row],[DATUM*]])</f>
        <v/>
      </c>
      <c r="C699" s="57" t="str">
        <f>_xlfn.XLOOKUP(T_Liefertage[[#This Row],[IST LIEFERTAG*]],T_Ja_Nein[Eingabe JA/NEIN],T_Ja_Nein[Code Wert JA/NEIN],"")</f>
        <v/>
      </c>
      <c r="D699" s="19" t="str">
        <f>IF(T_Liefertage[[#This Row],[Liefergruppe]]="","",T_Liefertage[[#This Row],[Liefergruppe]])</f>
        <v/>
      </c>
      <c r="E699" s="19" t="str">
        <f>IF(T_Liefertage[[#This Row],[Lieferart]]="","",T_Liefertage[[#This Row],[Lieferart]])</f>
        <v/>
      </c>
    </row>
    <row r="700" spans="1:5" s="13" customFormat="1" x14ac:dyDescent="0.25">
      <c r="A700" s="20" t="str">
        <f>_xlfn.XLOOKUP(T_Liefertage[[#This Row],[ART DES IMPORTS*]],T_Art_des_Imports[Art des Imports],T_Art_des_Imports[Art des Imports Code],"")</f>
        <v/>
      </c>
      <c r="B700" s="55" t="str">
        <f>IF(T_Liefertage[[#This Row],[DATUM*]]="","",T_Liefertage[[#This Row],[DATUM*]])</f>
        <v/>
      </c>
      <c r="C700" s="57" t="str">
        <f>_xlfn.XLOOKUP(T_Liefertage[[#This Row],[IST LIEFERTAG*]],T_Ja_Nein[Eingabe JA/NEIN],T_Ja_Nein[Code Wert JA/NEIN],"")</f>
        <v/>
      </c>
      <c r="D700" s="19" t="str">
        <f>IF(T_Liefertage[[#This Row],[Liefergruppe]]="","",T_Liefertage[[#This Row],[Liefergruppe]])</f>
        <v/>
      </c>
      <c r="E700" s="19" t="str">
        <f>IF(T_Liefertage[[#This Row],[Lieferart]]="","",T_Liefertage[[#This Row],[Lieferart]])</f>
        <v/>
      </c>
    </row>
    <row r="701" spans="1:5" s="13" customFormat="1" x14ac:dyDescent="0.25">
      <c r="A701" s="20" t="str">
        <f>_xlfn.XLOOKUP(T_Liefertage[[#This Row],[ART DES IMPORTS*]],T_Art_des_Imports[Art des Imports],T_Art_des_Imports[Art des Imports Code],"")</f>
        <v/>
      </c>
      <c r="B701" s="55" t="str">
        <f>IF(T_Liefertage[[#This Row],[DATUM*]]="","",T_Liefertage[[#This Row],[DATUM*]])</f>
        <v/>
      </c>
      <c r="C701" s="57" t="str">
        <f>_xlfn.XLOOKUP(T_Liefertage[[#This Row],[IST LIEFERTAG*]],T_Ja_Nein[Eingabe JA/NEIN],T_Ja_Nein[Code Wert JA/NEIN],"")</f>
        <v/>
      </c>
      <c r="D701" s="19" t="str">
        <f>IF(T_Liefertage[[#This Row],[Liefergruppe]]="","",T_Liefertage[[#This Row],[Liefergruppe]])</f>
        <v/>
      </c>
      <c r="E701" s="19" t="str">
        <f>IF(T_Liefertage[[#This Row],[Lieferart]]="","",T_Liefertage[[#This Row],[Lieferart]])</f>
        <v/>
      </c>
    </row>
    <row r="702" spans="1:5" s="13" customFormat="1" x14ac:dyDescent="0.25">
      <c r="A702" s="20" t="str">
        <f>_xlfn.XLOOKUP(T_Liefertage[[#This Row],[ART DES IMPORTS*]],T_Art_des_Imports[Art des Imports],T_Art_des_Imports[Art des Imports Code],"")</f>
        <v/>
      </c>
      <c r="B702" s="55" t="str">
        <f>IF(T_Liefertage[[#This Row],[DATUM*]]="","",T_Liefertage[[#This Row],[DATUM*]])</f>
        <v/>
      </c>
      <c r="C702" s="57" t="str">
        <f>_xlfn.XLOOKUP(T_Liefertage[[#This Row],[IST LIEFERTAG*]],T_Ja_Nein[Eingabe JA/NEIN],T_Ja_Nein[Code Wert JA/NEIN],"")</f>
        <v/>
      </c>
      <c r="D702" s="19" t="str">
        <f>IF(T_Liefertage[[#This Row],[Liefergruppe]]="","",T_Liefertage[[#This Row],[Liefergruppe]])</f>
        <v/>
      </c>
      <c r="E702" s="19" t="str">
        <f>IF(T_Liefertage[[#This Row],[Lieferart]]="","",T_Liefertage[[#This Row],[Lieferart]])</f>
        <v/>
      </c>
    </row>
    <row r="703" spans="1:5" s="13" customFormat="1" x14ac:dyDescent="0.25">
      <c r="A703" s="20" t="str">
        <f>_xlfn.XLOOKUP(T_Liefertage[[#This Row],[ART DES IMPORTS*]],T_Art_des_Imports[Art des Imports],T_Art_des_Imports[Art des Imports Code],"")</f>
        <v/>
      </c>
      <c r="B703" s="55" t="str">
        <f>IF(T_Liefertage[[#This Row],[DATUM*]]="","",T_Liefertage[[#This Row],[DATUM*]])</f>
        <v/>
      </c>
      <c r="C703" s="57" t="str">
        <f>_xlfn.XLOOKUP(T_Liefertage[[#This Row],[IST LIEFERTAG*]],T_Ja_Nein[Eingabe JA/NEIN],T_Ja_Nein[Code Wert JA/NEIN],"")</f>
        <v/>
      </c>
      <c r="D703" s="19" t="str">
        <f>IF(T_Liefertage[[#This Row],[Liefergruppe]]="","",T_Liefertage[[#This Row],[Liefergruppe]])</f>
        <v/>
      </c>
      <c r="E703" s="19" t="str">
        <f>IF(T_Liefertage[[#This Row],[Lieferart]]="","",T_Liefertage[[#This Row],[Lieferart]])</f>
        <v/>
      </c>
    </row>
    <row r="704" spans="1:5" s="13" customFormat="1" x14ac:dyDescent="0.25">
      <c r="A704" s="20" t="str">
        <f>_xlfn.XLOOKUP(T_Liefertage[[#This Row],[ART DES IMPORTS*]],T_Art_des_Imports[Art des Imports],T_Art_des_Imports[Art des Imports Code],"")</f>
        <v/>
      </c>
      <c r="B704" s="55" t="str">
        <f>IF(T_Liefertage[[#This Row],[DATUM*]]="","",T_Liefertage[[#This Row],[DATUM*]])</f>
        <v/>
      </c>
      <c r="C704" s="57" t="str">
        <f>_xlfn.XLOOKUP(T_Liefertage[[#This Row],[IST LIEFERTAG*]],T_Ja_Nein[Eingabe JA/NEIN],T_Ja_Nein[Code Wert JA/NEIN],"")</f>
        <v/>
      </c>
      <c r="D704" s="19" t="str">
        <f>IF(T_Liefertage[[#This Row],[Liefergruppe]]="","",T_Liefertage[[#This Row],[Liefergruppe]])</f>
        <v/>
      </c>
      <c r="E704" s="19" t="str">
        <f>IF(T_Liefertage[[#This Row],[Lieferart]]="","",T_Liefertage[[#This Row],[Lieferart]])</f>
        <v/>
      </c>
    </row>
    <row r="705" spans="1:5" s="13" customFormat="1" x14ac:dyDescent="0.25">
      <c r="A705" s="20" t="str">
        <f>_xlfn.XLOOKUP(T_Liefertage[[#This Row],[ART DES IMPORTS*]],T_Art_des_Imports[Art des Imports],T_Art_des_Imports[Art des Imports Code],"")</f>
        <v/>
      </c>
      <c r="B705" s="55" t="str">
        <f>IF(T_Liefertage[[#This Row],[DATUM*]]="","",T_Liefertage[[#This Row],[DATUM*]])</f>
        <v/>
      </c>
      <c r="C705" s="57" t="str">
        <f>_xlfn.XLOOKUP(T_Liefertage[[#This Row],[IST LIEFERTAG*]],T_Ja_Nein[Eingabe JA/NEIN],T_Ja_Nein[Code Wert JA/NEIN],"")</f>
        <v/>
      </c>
      <c r="D705" s="19" t="str">
        <f>IF(T_Liefertage[[#This Row],[Liefergruppe]]="","",T_Liefertage[[#This Row],[Liefergruppe]])</f>
        <v/>
      </c>
      <c r="E705" s="19" t="str">
        <f>IF(T_Liefertage[[#This Row],[Lieferart]]="","",T_Liefertage[[#This Row],[Lieferart]])</f>
        <v/>
      </c>
    </row>
    <row r="706" spans="1:5" s="13" customFormat="1" x14ac:dyDescent="0.25">
      <c r="A706" s="20" t="str">
        <f>_xlfn.XLOOKUP(T_Liefertage[[#This Row],[ART DES IMPORTS*]],T_Art_des_Imports[Art des Imports],T_Art_des_Imports[Art des Imports Code],"")</f>
        <v/>
      </c>
      <c r="B706" s="55" t="str">
        <f>IF(T_Liefertage[[#This Row],[DATUM*]]="","",T_Liefertage[[#This Row],[DATUM*]])</f>
        <v/>
      </c>
      <c r="C706" s="57" t="str">
        <f>_xlfn.XLOOKUP(T_Liefertage[[#This Row],[IST LIEFERTAG*]],T_Ja_Nein[Eingabe JA/NEIN],T_Ja_Nein[Code Wert JA/NEIN],"")</f>
        <v/>
      </c>
      <c r="D706" s="19" t="str">
        <f>IF(T_Liefertage[[#This Row],[Liefergruppe]]="","",T_Liefertage[[#This Row],[Liefergruppe]])</f>
        <v/>
      </c>
      <c r="E706" s="19" t="str">
        <f>IF(T_Liefertage[[#This Row],[Lieferart]]="","",T_Liefertage[[#This Row],[Lieferart]])</f>
        <v/>
      </c>
    </row>
    <row r="707" spans="1:5" s="13" customFormat="1" x14ac:dyDescent="0.25">
      <c r="A707" s="20" t="str">
        <f>_xlfn.XLOOKUP(T_Liefertage[[#This Row],[ART DES IMPORTS*]],T_Art_des_Imports[Art des Imports],T_Art_des_Imports[Art des Imports Code],"")</f>
        <v/>
      </c>
      <c r="B707" s="55" t="str">
        <f>IF(T_Liefertage[[#This Row],[DATUM*]]="","",T_Liefertage[[#This Row],[DATUM*]])</f>
        <v/>
      </c>
      <c r="C707" s="57" t="str">
        <f>_xlfn.XLOOKUP(T_Liefertage[[#This Row],[IST LIEFERTAG*]],T_Ja_Nein[Eingabe JA/NEIN],T_Ja_Nein[Code Wert JA/NEIN],"")</f>
        <v/>
      </c>
      <c r="D707" s="19" t="str">
        <f>IF(T_Liefertage[[#This Row],[Liefergruppe]]="","",T_Liefertage[[#This Row],[Liefergruppe]])</f>
        <v/>
      </c>
      <c r="E707" s="19" t="str">
        <f>IF(T_Liefertage[[#This Row],[Lieferart]]="","",T_Liefertage[[#This Row],[Lieferart]])</f>
        <v/>
      </c>
    </row>
    <row r="708" spans="1:5" s="13" customFormat="1" x14ac:dyDescent="0.25">
      <c r="A708" s="20" t="str">
        <f>_xlfn.XLOOKUP(T_Liefertage[[#This Row],[ART DES IMPORTS*]],T_Art_des_Imports[Art des Imports],T_Art_des_Imports[Art des Imports Code],"")</f>
        <v/>
      </c>
      <c r="B708" s="55" t="str">
        <f>IF(T_Liefertage[[#This Row],[DATUM*]]="","",T_Liefertage[[#This Row],[DATUM*]])</f>
        <v/>
      </c>
      <c r="C708" s="57" t="str">
        <f>_xlfn.XLOOKUP(T_Liefertage[[#This Row],[IST LIEFERTAG*]],T_Ja_Nein[Eingabe JA/NEIN],T_Ja_Nein[Code Wert JA/NEIN],"")</f>
        <v/>
      </c>
      <c r="D708" s="19" t="str">
        <f>IF(T_Liefertage[[#This Row],[Liefergruppe]]="","",T_Liefertage[[#This Row],[Liefergruppe]])</f>
        <v/>
      </c>
      <c r="E708" s="19" t="str">
        <f>IF(T_Liefertage[[#This Row],[Lieferart]]="","",T_Liefertage[[#This Row],[Lieferart]])</f>
        <v/>
      </c>
    </row>
    <row r="709" spans="1:5" s="13" customFormat="1" x14ac:dyDescent="0.25">
      <c r="A709" s="20" t="str">
        <f>_xlfn.XLOOKUP(T_Liefertage[[#This Row],[ART DES IMPORTS*]],T_Art_des_Imports[Art des Imports],T_Art_des_Imports[Art des Imports Code],"")</f>
        <v/>
      </c>
      <c r="B709" s="55" t="str">
        <f>IF(T_Liefertage[[#This Row],[DATUM*]]="","",T_Liefertage[[#This Row],[DATUM*]])</f>
        <v/>
      </c>
      <c r="C709" s="57" t="str">
        <f>_xlfn.XLOOKUP(T_Liefertage[[#This Row],[IST LIEFERTAG*]],T_Ja_Nein[Eingabe JA/NEIN],T_Ja_Nein[Code Wert JA/NEIN],"")</f>
        <v/>
      </c>
      <c r="D709" s="19" t="str">
        <f>IF(T_Liefertage[[#This Row],[Liefergruppe]]="","",T_Liefertage[[#This Row],[Liefergruppe]])</f>
        <v/>
      </c>
      <c r="E709" s="19" t="str">
        <f>IF(T_Liefertage[[#This Row],[Lieferart]]="","",T_Liefertage[[#This Row],[Lieferart]])</f>
        <v/>
      </c>
    </row>
    <row r="710" spans="1:5" s="13" customFormat="1" x14ac:dyDescent="0.25">
      <c r="A710" s="20" t="str">
        <f>_xlfn.XLOOKUP(T_Liefertage[[#This Row],[ART DES IMPORTS*]],T_Art_des_Imports[Art des Imports],T_Art_des_Imports[Art des Imports Code],"")</f>
        <v/>
      </c>
      <c r="B710" s="55" t="str">
        <f>IF(T_Liefertage[[#This Row],[DATUM*]]="","",T_Liefertage[[#This Row],[DATUM*]])</f>
        <v/>
      </c>
      <c r="C710" s="57" t="str">
        <f>_xlfn.XLOOKUP(T_Liefertage[[#This Row],[IST LIEFERTAG*]],T_Ja_Nein[Eingabe JA/NEIN],T_Ja_Nein[Code Wert JA/NEIN],"")</f>
        <v/>
      </c>
      <c r="D710" s="19" t="str">
        <f>IF(T_Liefertage[[#This Row],[Liefergruppe]]="","",T_Liefertage[[#This Row],[Liefergruppe]])</f>
        <v/>
      </c>
      <c r="E710" s="19" t="str">
        <f>IF(T_Liefertage[[#This Row],[Lieferart]]="","",T_Liefertage[[#This Row],[Lieferart]])</f>
        <v/>
      </c>
    </row>
    <row r="711" spans="1:5" s="13" customFormat="1" x14ac:dyDescent="0.25">
      <c r="A711" s="20" t="str">
        <f>_xlfn.XLOOKUP(T_Liefertage[[#This Row],[ART DES IMPORTS*]],T_Art_des_Imports[Art des Imports],T_Art_des_Imports[Art des Imports Code],"")</f>
        <v/>
      </c>
      <c r="B711" s="55" t="str">
        <f>IF(T_Liefertage[[#This Row],[DATUM*]]="","",T_Liefertage[[#This Row],[DATUM*]])</f>
        <v/>
      </c>
      <c r="C711" s="57" t="str">
        <f>_xlfn.XLOOKUP(T_Liefertage[[#This Row],[IST LIEFERTAG*]],T_Ja_Nein[Eingabe JA/NEIN],T_Ja_Nein[Code Wert JA/NEIN],"")</f>
        <v/>
      </c>
      <c r="D711" s="19" t="str">
        <f>IF(T_Liefertage[[#This Row],[Liefergruppe]]="","",T_Liefertage[[#This Row],[Liefergruppe]])</f>
        <v/>
      </c>
      <c r="E711" s="19" t="str">
        <f>IF(T_Liefertage[[#This Row],[Lieferart]]="","",T_Liefertage[[#This Row],[Lieferart]])</f>
        <v/>
      </c>
    </row>
    <row r="712" spans="1:5" s="13" customFormat="1" x14ac:dyDescent="0.25">
      <c r="A712" s="20" t="str">
        <f>_xlfn.XLOOKUP(T_Liefertage[[#This Row],[ART DES IMPORTS*]],T_Art_des_Imports[Art des Imports],T_Art_des_Imports[Art des Imports Code],"")</f>
        <v/>
      </c>
      <c r="B712" s="55" t="str">
        <f>IF(T_Liefertage[[#This Row],[DATUM*]]="","",T_Liefertage[[#This Row],[DATUM*]])</f>
        <v/>
      </c>
      <c r="C712" s="57" t="str">
        <f>_xlfn.XLOOKUP(T_Liefertage[[#This Row],[IST LIEFERTAG*]],T_Ja_Nein[Eingabe JA/NEIN],T_Ja_Nein[Code Wert JA/NEIN],"")</f>
        <v/>
      </c>
      <c r="D712" s="19" t="str">
        <f>IF(T_Liefertage[[#This Row],[Liefergruppe]]="","",T_Liefertage[[#This Row],[Liefergruppe]])</f>
        <v/>
      </c>
      <c r="E712" s="19" t="str">
        <f>IF(T_Liefertage[[#This Row],[Lieferart]]="","",T_Liefertage[[#This Row],[Lieferart]])</f>
        <v/>
      </c>
    </row>
    <row r="713" spans="1:5" s="13" customFormat="1" x14ac:dyDescent="0.25">
      <c r="A713" s="20" t="str">
        <f>_xlfn.XLOOKUP(T_Liefertage[[#This Row],[ART DES IMPORTS*]],T_Art_des_Imports[Art des Imports],T_Art_des_Imports[Art des Imports Code],"")</f>
        <v/>
      </c>
      <c r="B713" s="55" t="str">
        <f>IF(T_Liefertage[[#This Row],[DATUM*]]="","",T_Liefertage[[#This Row],[DATUM*]])</f>
        <v/>
      </c>
      <c r="C713" s="57" t="str">
        <f>_xlfn.XLOOKUP(T_Liefertage[[#This Row],[IST LIEFERTAG*]],T_Ja_Nein[Eingabe JA/NEIN],T_Ja_Nein[Code Wert JA/NEIN],"")</f>
        <v/>
      </c>
      <c r="D713" s="19" t="str">
        <f>IF(T_Liefertage[[#This Row],[Liefergruppe]]="","",T_Liefertage[[#This Row],[Liefergruppe]])</f>
        <v/>
      </c>
      <c r="E713" s="19" t="str">
        <f>IF(T_Liefertage[[#This Row],[Lieferart]]="","",T_Liefertage[[#This Row],[Lieferart]])</f>
        <v/>
      </c>
    </row>
    <row r="714" spans="1:5" s="13" customFormat="1" x14ac:dyDescent="0.25">
      <c r="A714" s="20" t="str">
        <f>_xlfn.XLOOKUP(T_Liefertage[[#This Row],[ART DES IMPORTS*]],T_Art_des_Imports[Art des Imports],T_Art_des_Imports[Art des Imports Code],"")</f>
        <v/>
      </c>
      <c r="B714" s="55" t="str">
        <f>IF(T_Liefertage[[#This Row],[DATUM*]]="","",T_Liefertage[[#This Row],[DATUM*]])</f>
        <v/>
      </c>
      <c r="C714" s="57" t="str">
        <f>_xlfn.XLOOKUP(T_Liefertage[[#This Row],[IST LIEFERTAG*]],T_Ja_Nein[Eingabe JA/NEIN],T_Ja_Nein[Code Wert JA/NEIN],"")</f>
        <v/>
      </c>
      <c r="D714" s="19" t="str">
        <f>IF(T_Liefertage[[#This Row],[Liefergruppe]]="","",T_Liefertage[[#This Row],[Liefergruppe]])</f>
        <v/>
      </c>
      <c r="E714" s="19" t="str">
        <f>IF(T_Liefertage[[#This Row],[Lieferart]]="","",T_Liefertage[[#This Row],[Lieferart]])</f>
        <v/>
      </c>
    </row>
    <row r="715" spans="1:5" s="13" customFormat="1" x14ac:dyDescent="0.25">
      <c r="A715" s="20" t="str">
        <f>_xlfn.XLOOKUP(T_Liefertage[[#This Row],[ART DES IMPORTS*]],T_Art_des_Imports[Art des Imports],T_Art_des_Imports[Art des Imports Code],"")</f>
        <v/>
      </c>
      <c r="B715" s="55" t="str">
        <f>IF(T_Liefertage[[#This Row],[DATUM*]]="","",T_Liefertage[[#This Row],[DATUM*]])</f>
        <v/>
      </c>
      <c r="C715" s="57" t="str">
        <f>_xlfn.XLOOKUP(T_Liefertage[[#This Row],[IST LIEFERTAG*]],T_Ja_Nein[Eingabe JA/NEIN],T_Ja_Nein[Code Wert JA/NEIN],"")</f>
        <v/>
      </c>
      <c r="D715" s="19" t="str">
        <f>IF(T_Liefertage[[#This Row],[Liefergruppe]]="","",T_Liefertage[[#This Row],[Liefergruppe]])</f>
        <v/>
      </c>
      <c r="E715" s="19" t="str">
        <f>IF(T_Liefertage[[#This Row],[Lieferart]]="","",T_Liefertage[[#This Row],[Lieferart]])</f>
        <v/>
      </c>
    </row>
    <row r="716" spans="1:5" s="13" customFormat="1" x14ac:dyDescent="0.25">
      <c r="A716" s="20" t="str">
        <f>_xlfn.XLOOKUP(T_Liefertage[[#This Row],[ART DES IMPORTS*]],T_Art_des_Imports[Art des Imports],T_Art_des_Imports[Art des Imports Code],"")</f>
        <v/>
      </c>
      <c r="B716" s="55" t="str">
        <f>IF(T_Liefertage[[#This Row],[DATUM*]]="","",T_Liefertage[[#This Row],[DATUM*]])</f>
        <v/>
      </c>
      <c r="C716" s="57" t="str">
        <f>_xlfn.XLOOKUP(T_Liefertage[[#This Row],[IST LIEFERTAG*]],T_Ja_Nein[Eingabe JA/NEIN],T_Ja_Nein[Code Wert JA/NEIN],"")</f>
        <v/>
      </c>
      <c r="D716" s="19" t="str">
        <f>IF(T_Liefertage[[#This Row],[Liefergruppe]]="","",T_Liefertage[[#This Row],[Liefergruppe]])</f>
        <v/>
      </c>
      <c r="E716" s="19" t="str">
        <f>IF(T_Liefertage[[#This Row],[Lieferart]]="","",T_Liefertage[[#This Row],[Lieferart]])</f>
        <v/>
      </c>
    </row>
    <row r="717" spans="1:5" s="13" customFormat="1" x14ac:dyDescent="0.25">
      <c r="A717" s="20" t="str">
        <f>_xlfn.XLOOKUP(T_Liefertage[[#This Row],[ART DES IMPORTS*]],T_Art_des_Imports[Art des Imports],T_Art_des_Imports[Art des Imports Code],"")</f>
        <v/>
      </c>
      <c r="B717" s="55" t="str">
        <f>IF(T_Liefertage[[#This Row],[DATUM*]]="","",T_Liefertage[[#This Row],[DATUM*]])</f>
        <v/>
      </c>
      <c r="C717" s="57" t="str">
        <f>_xlfn.XLOOKUP(T_Liefertage[[#This Row],[IST LIEFERTAG*]],T_Ja_Nein[Eingabe JA/NEIN],T_Ja_Nein[Code Wert JA/NEIN],"")</f>
        <v/>
      </c>
      <c r="D717" s="19" t="str">
        <f>IF(T_Liefertage[[#This Row],[Liefergruppe]]="","",T_Liefertage[[#This Row],[Liefergruppe]])</f>
        <v/>
      </c>
      <c r="E717" s="19" t="str">
        <f>IF(T_Liefertage[[#This Row],[Lieferart]]="","",T_Liefertage[[#This Row],[Lieferart]])</f>
        <v/>
      </c>
    </row>
    <row r="718" spans="1:5" s="13" customFormat="1" x14ac:dyDescent="0.25">
      <c r="A718" s="20" t="str">
        <f>_xlfn.XLOOKUP(T_Liefertage[[#This Row],[ART DES IMPORTS*]],T_Art_des_Imports[Art des Imports],T_Art_des_Imports[Art des Imports Code],"")</f>
        <v/>
      </c>
      <c r="B718" s="55" t="str">
        <f>IF(T_Liefertage[[#This Row],[DATUM*]]="","",T_Liefertage[[#This Row],[DATUM*]])</f>
        <v/>
      </c>
      <c r="C718" s="57" t="str">
        <f>_xlfn.XLOOKUP(T_Liefertage[[#This Row],[IST LIEFERTAG*]],T_Ja_Nein[Eingabe JA/NEIN],T_Ja_Nein[Code Wert JA/NEIN],"")</f>
        <v/>
      </c>
      <c r="D718" s="19" t="str">
        <f>IF(T_Liefertage[[#This Row],[Liefergruppe]]="","",T_Liefertage[[#This Row],[Liefergruppe]])</f>
        <v/>
      </c>
      <c r="E718" s="19" t="str">
        <f>IF(T_Liefertage[[#This Row],[Lieferart]]="","",T_Liefertage[[#This Row],[Lieferart]])</f>
        <v/>
      </c>
    </row>
    <row r="719" spans="1:5" s="13" customFormat="1" x14ac:dyDescent="0.25">
      <c r="A719" s="20" t="str">
        <f>_xlfn.XLOOKUP(T_Liefertage[[#This Row],[ART DES IMPORTS*]],T_Art_des_Imports[Art des Imports],T_Art_des_Imports[Art des Imports Code],"")</f>
        <v/>
      </c>
      <c r="B719" s="55" t="str">
        <f>IF(T_Liefertage[[#This Row],[DATUM*]]="","",T_Liefertage[[#This Row],[DATUM*]])</f>
        <v/>
      </c>
      <c r="C719" s="57" t="str">
        <f>_xlfn.XLOOKUP(T_Liefertage[[#This Row],[IST LIEFERTAG*]],T_Ja_Nein[Eingabe JA/NEIN],T_Ja_Nein[Code Wert JA/NEIN],"")</f>
        <v/>
      </c>
      <c r="D719" s="19" t="str">
        <f>IF(T_Liefertage[[#This Row],[Liefergruppe]]="","",T_Liefertage[[#This Row],[Liefergruppe]])</f>
        <v/>
      </c>
      <c r="E719" s="19" t="str">
        <f>IF(T_Liefertage[[#This Row],[Lieferart]]="","",T_Liefertage[[#This Row],[Lieferart]])</f>
        <v/>
      </c>
    </row>
    <row r="720" spans="1:5" s="13" customFormat="1" x14ac:dyDescent="0.25">
      <c r="A720" s="20" t="str">
        <f>_xlfn.XLOOKUP(T_Liefertage[[#This Row],[ART DES IMPORTS*]],T_Art_des_Imports[Art des Imports],T_Art_des_Imports[Art des Imports Code],"")</f>
        <v/>
      </c>
      <c r="B720" s="55" t="str">
        <f>IF(T_Liefertage[[#This Row],[DATUM*]]="","",T_Liefertage[[#This Row],[DATUM*]])</f>
        <v/>
      </c>
      <c r="C720" s="57" t="str">
        <f>_xlfn.XLOOKUP(T_Liefertage[[#This Row],[IST LIEFERTAG*]],T_Ja_Nein[Eingabe JA/NEIN],T_Ja_Nein[Code Wert JA/NEIN],"")</f>
        <v/>
      </c>
      <c r="D720" s="19" t="str">
        <f>IF(T_Liefertage[[#This Row],[Liefergruppe]]="","",T_Liefertage[[#This Row],[Liefergruppe]])</f>
        <v/>
      </c>
      <c r="E720" s="19" t="str">
        <f>IF(T_Liefertage[[#This Row],[Lieferart]]="","",T_Liefertage[[#This Row],[Lieferart]])</f>
        <v/>
      </c>
    </row>
    <row r="721" spans="1:5" s="13" customFormat="1" x14ac:dyDescent="0.25">
      <c r="A721" s="20" t="str">
        <f>_xlfn.XLOOKUP(T_Liefertage[[#This Row],[ART DES IMPORTS*]],T_Art_des_Imports[Art des Imports],T_Art_des_Imports[Art des Imports Code],"")</f>
        <v/>
      </c>
      <c r="B721" s="55" t="str">
        <f>IF(T_Liefertage[[#This Row],[DATUM*]]="","",T_Liefertage[[#This Row],[DATUM*]])</f>
        <v/>
      </c>
      <c r="C721" s="57" t="str">
        <f>_xlfn.XLOOKUP(T_Liefertage[[#This Row],[IST LIEFERTAG*]],T_Ja_Nein[Eingabe JA/NEIN],T_Ja_Nein[Code Wert JA/NEIN],"")</f>
        <v/>
      </c>
      <c r="D721" s="19" t="str">
        <f>IF(T_Liefertage[[#This Row],[Liefergruppe]]="","",T_Liefertage[[#This Row],[Liefergruppe]])</f>
        <v/>
      </c>
      <c r="E721" s="19" t="str">
        <f>IF(T_Liefertage[[#This Row],[Lieferart]]="","",T_Liefertage[[#This Row],[Lieferart]])</f>
        <v/>
      </c>
    </row>
    <row r="722" spans="1:5" s="13" customFormat="1" x14ac:dyDescent="0.25">
      <c r="A722" s="20" t="str">
        <f>_xlfn.XLOOKUP(T_Liefertage[[#This Row],[ART DES IMPORTS*]],T_Art_des_Imports[Art des Imports],T_Art_des_Imports[Art des Imports Code],"")</f>
        <v/>
      </c>
      <c r="B722" s="55" t="str">
        <f>IF(T_Liefertage[[#This Row],[DATUM*]]="","",T_Liefertage[[#This Row],[DATUM*]])</f>
        <v/>
      </c>
      <c r="C722" s="57" t="str">
        <f>_xlfn.XLOOKUP(T_Liefertage[[#This Row],[IST LIEFERTAG*]],T_Ja_Nein[Eingabe JA/NEIN],T_Ja_Nein[Code Wert JA/NEIN],"")</f>
        <v/>
      </c>
      <c r="D722" s="19" t="str">
        <f>IF(T_Liefertage[[#This Row],[Liefergruppe]]="","",T_Liefertage[[#This Row],[Liefergruppe]])</f>
        <v/>
      </c>
      <c r="E722" s="19" t="str">
        <f>IF(T_Liefertage[[#This Row],[Lieferart]]="","",T_Liefertage[[#This Row],[Lieferart]])</f>
        <v/>
      </c>
    </row>
    <row r="723" spans="1:5" s="13" customFormat="1" x14ac:dyDescent="0.25">
      <c r="A723" s="20" t="str">
        <f>_xlfn.XLOOKUP(T_Liefertage[[#This Row],[ART DES IMPORTS*]],T_Art_des_Imports[Art des Imports],T_Art_des_Imports[Art des Imports Code],"")</f>
        <v/>
      </c>
      <c r="B723" s="55" t="str">
        <f>IF(T_Liefertage[[#This Row],[DATUM*]]="","",T_Liefertage[[#This Row],[DATUM*]])</f>
        <v/>
      </c>
      <c r="C723" s="57" t="str">
        <f>_xlfn.XLOOKUP(T_Liefertage[[#This Row],[IST LIEFERTAG*]],T_Ja_Nein[Eingabe JA/NEIN],T_Ja_Nein[Code Wert JA/NEIN],"")</f>
        <v/>
      </c>
      <c r="D723" s="19" t="str">
        <f>IF(T_Liefertage[[#This Row],[Liefergruppe]]="","",T_Liefertage[[#This Row],[Liefergruppe]])</f>
        <v/>
      </c>
      <c r="E723" s="19" t="str">
        <f>IF(T_Liefertage[[#This Row],[Lieferart]]="","",T_Liefertage[[#This Row],[Lieferart]])</f>
        <v/>
      </c>
    </row>
    <row r="724" spans="1:5" s="13" customFormat="1" x14ac:dyDescent="0.25">
      <c r="A724" s="20" t="str">
        <f>_xlfn.XLOOKUP(T_Liefertage[[#This Row],[ART DES IMPORTS*]],T_Art_des_Imports[Art des Imports],T_Art_des_Imports[Art des Imports Code],"")</f>
        <v/>
      </c>
      <c r="B724" s="55" t="str">
        <f>IF(T_Liefertage[[#This Row],[DATUM*]]="","",T_Liefertage[[#This Row],[DATUM*]])</f>
        <v/>
      </c>
      <c r="C724" s="57" t="str">
        <f>_xlfn.XLOOKUP(T_Liefertage[[#This Row],[IST LIEFERTAG*]],T_Ja_Nein[Eingabe JA/NEIN],T_Ja_Nein[Code Wert JA/NEIN],"")</f>
        <v/>
      </c>
      <c r="D724" s="19" t="str">
        <f>IF(T_Liefertage[[#This Row],[Liefergruppe]]="","",T_Liefertage[[#This Row],[Liefergruppe]])</f>
        <v/>
      </c>
      <c r="E724" s="19" t="str">
        <f>IF(T_Liefertage[[#This Row],[Lieferart]]="","",T_Liefertage[[#This Row],[Lieferart]])</f>
        <v/>
      </c>
    </row>
    <row r="725" spans="1:5" s="13" customFormat="1" x14ac:dyDescent="0.25">
      <c r="A725" s="20" t="str">
        <f>_xlfn.XLOOKUP(T_Liefertage[[#This Row],[ART DES IMPORTS*]],T_Art_des_Imports[Art des Imports],T_Art_des_Imports[Art des Imports Code],"")</f>
        <v/>
      </c>
      <c r="B725" s="55" t="str">
        <f>IF(T_Liefertage[[#This Row],[DATUM*]]="","",T_Liefertage[[#This Row],[DATUM*]])</f>
        <v/>
      </c>
      <c r="C725" s="57" t="str">
        <f>_xlfn.XLOOKUP(T_Liefertage[[#This Row],[IST LIEFERTAG*]],T_Ja_Nein[Eingabe JA/NEIN],T_Ja_Nein[Code Wert JA/NEIN],"")</f>
        <v/>
      </c>
      <c r="D725" s="19" t="str">
        <f>IF(T_Liefertage[[#This Row],[Liefergruppe]]="","",T_Liefertage[[#This Row],[Liefergruppe]])</f>
        <v/>
      </c>
      <c r="E725" s="19" t="str">
        <f>IF(T_Liefertage[[#This Row],[Lieferart]]="","",T_Liefertage[[#This Row],[Lieferart]])</f>
        <v/>
      </c>
    </row>
    <row r="726" spans="1:5" s="13" customFormat="1" x14ac:dyDescent="0.25">
      <c r="A726" s="20" t="str">
        <f>_xlfn.XLOOKUP(T_Liefertage[[#This Row],[ART DES IMPORTS*]],T_Art_des_Imports[Art des Imports],T_Art_des_Imports[Art des Imports Code],"")</f>
        <v/>
      </c>
      <c r="B726" s="55" t="str">
        <f>IF(T_Liefertage[[#This Row],[DATUM*]]="","",T_Liefertage[[#This Row],[DATUM*]])</f>
        <v/>
      </c>
      <c r="C726" s="57" t="str">
        <f>_xlfn.XLOOKUP(T_Liefertage[[#This Row],[IST LIEFERTAG*]],T_Ja_Nein[Eingabe JA/NEIN],T_Ja_Nein[Code Wert JA/NEIN],"")</f>
        <v/>
      </c>
      <c r="D726" s="19" t="str">
        <f>IF(T_Liefertage[[#This Row],[Liefergruppe]]="","",T_Liefertage[[#This Row],[Liefergruppe]])</f>
        <v/>
      </c>
      <c r="E726" s="19" t="str">
        <f>IF(T_Liefertage[[#This Row],[Lieferart]]="","",T_Liefertage[[#This Row],[Lieferart]])</f>
        <v/>
      </c>
    </row>
    <row r="727" spans="1:5" s="13" customFormat="1" x14ac:dyDescent="0.25">
      <c r="A727" s="20" t="str">
        <f>_xlfn.XLOOKUP(T_Liefertage[[#This Row],[ART DES IMPORTS*]],T_Art_des_Imports[Art des Imports],T_Art_des_Imports[Art des Imports Code],"")</f>
        <v/>
      </c>
      <c r="B727" s="55" t="str">
        <f>IF(T_Liefertage[[#This Row],[DATUM*]]="","",T_Liefertage[[#This Row],[DATUM*]])</f>
        <v/>
      </c>
      <c r="C727" s="57" t="str">
        <f>_xlfn.XLOOKUP(T_Liefertage[[#This Row],[IST LIEFERTAG*]],T_Ja_Nein[Eingabe JA/NEIN],T_Ja_Nein[Code Wert JA/NEIN],"")</f>
        <v/>
      </c>
      <c r="D727" s="19" t="str">
        <f>IF(T_Liefertage[[#This Row],[Liefergruppe]]="","",T_Liefertage[[#This Row],[Liefergruppe]])</f>
        <v/>
      </c>
      <c r="E727" s="19" t="str">
        <f>IF(T_Liefertage[[#This Row],[Lieferart]]="","",T_Liefertage[[#This Row],[Lieferart]])</f>
        <v/>
      </c>
    </row>
    <row r="728" spans="1:5" s="13" customFormat="1" x14ac:dyDescent="0.25">
      <c r="A728" s="20" t="str">
        <f>_xlfn.XLOOKUP(T_Liefertage[[#This Row],[ART DES IMPORTS*]],T_Art_des_Imports[Art des Imports],T_Art_des_Imports[Art des Imports Code],"")</f>
        <v/>
      </c>
      <c r="B728" s="55" t="str">
        <f>IF(T_Liefertage[[#This Row],[DATUM*]]="","",T_Liefertage[[#This Row],[DATUM*]])</f>
        <v/>
      </c>
      <c r="C728" s="57" t="str">
        <f>_xlfn.XLOOKUP(T_Liefertage[[#This Row],[IST LIEFERTAG*]],T_Ja_Nein[Eingabe JA/NEIN],T_Ja_Nein[Code Wert JA/NEIN],"")</f>
        <v/>
      </c>
      <c r="D728" s="19" t="str">
        <f>IF(T_Liefertage[[#This Row],[Liefergruppe]]="","",T_Liefertage[[#This Row],[Liefergruppe]])</f>
        <v/>
      </c>
      <c r="E728" s="19" t="str">
        <f>IF(T_Liefertage[[#This Row],[Lieferart]]="","",T_Liefertage[[#This Row],[Lieferart]])</f>
        <v/>
      </c>
    </row>
    <row r="729" spans="1:5" s="13" customFormat="1" x14ac:dyDescent="0.25">
      <c r="A729" s="20" t="str">
        <f>_xlfn.XLOOKUP(T_Liefertage[[#This Row],[ART DES IMPORTS*]],T_Art_des_Imports[Art des Imports],T_Art_des_Imports[Art des Imports Code],"")</f>
        <v/>
      </c>
      <c r="B729" s="55" t="str">
        <f>IF(T_Liefertage[[#This Row],[DATUM*]]="","",T_Liefertage[[#This Row],[DATUM*]])</f>
        <v/>
      </c>
      <c r="C729" s="57" t="str">
        <f>_xlfn.XLOOKUP(T_Liefertage[[#This Row],[IST LIEFERTAG*]],T_Ja_Nein[Eingabe JA/NEIN],T_Ja_Nein[Code Wert JA/NEIN],"")</f>
        <v/>
      </c>
      <c r="D729" s="19" t="str">
        <f>IF(T_Liefertage[[#This Row],[Liefergruppe]]="","",T_Liefertage[[#This Row],[Liefergruppe]])</f>
        <v/>
      </c>
      <c r="E729" s="19" t="str">
        <f>IF(T_Liefertage[[#This Row],[Lieferart]]="","",T_Liefertage[[#This Row],[Lieferart]])</f>
        <v/>
      </c>
    </row>
    <row r="730" spans="1:5" s="13" customFormat="1" x14ac:dyDescent="0.25">
      <c r="A730" s="20" t="str">
        <f>_xlfn.XLOOKUP(T_Liefertage[[#This Row],[ART DES IMPORTS*]],T_Art_des_Imports[Art des Imports],T_Art_des_Imports[Art des Imports Code],"")</f>
        <v/>
      </c>
      <c r="B730" s="55" t="str">
        <f>IF(T_Liefertage[[#This Row],[DATUM*]]="","",T_Liefertage[[#This Row],[DATUM*]])</f>
        <v/>
      </c>
      <c r="C730" s="57" t="str">
        <f>_xlfn.XLOOKUP(T_Liefertage[[#This Row],[IST LIEFERTAG*]],T_Ja_Nein[Eingabe JA/NEIN],T_Ja_Nein[Code Wert JA/NEIN],"")</f>
        <v/>
      </c>
      <c r="D730" s="19" t="str">
        <f>IF(T_Liefertage[[#This Row],[Liefergruppe]]="","",T_Liefertage[[#This Row],[Liefergruppe]])</f>
        <v/>
      </c>
      <c r="E730" s="19" t="str">
        <f>IF(T_Liefertage[[#This Row],[Lieferart]]="","",T_Liefertage[[#This Row],[Lieferart]])</f>
        <v/>
      </c>
    </row>
    <row r="731" spans="1:5" s="13" customFormat="1" x14ac:dyDescent="0.25">
      <c r="A731" s="20" t="str">
        <f>_xlfn.XLOOKUP(T_Liefertage[[#This Row],[ART DES IMPORTS*]],T_Art_des_Imports[Art des Imports],T_Art_des_Imports[Art des Imports Code],"")</f>
        <v/>
      </c>
      <c r="B731" s="55" t="str">
        <f>IF(T_Liefertage[[#This Row],[DATUM*]]="","",T_Liefertage[[#This Row],[DATUM*]])</f>
        <v/>
      </c>
      <c r="C731" s="57" t="str">
        <f>_xlfn.XLOOKUP(T_Liefertage[[#This Row],[IST LIEFERTAG*]],T_Ja_Nein[Eingabe JA/NEIN],T_Ja_Nein[Code Wert JA/NEIN],"")</f>
        <v/>
      </c>
      <c r="D731" s="19" t="str">
        <f>IF(T_Liefertage[[#This Row],[Liefergruppe]]="","",T_Liefertage[[#This Row],[Liefergruppe]])</f>
        <v/>
      </c>
      <c r="E731" s="19" t="str">
        <f>IF(T_Liefertage[[#This Row],[Lieferart]]="","",T_Liefertage[[#This Row],[Lieferart]])</f>
        <v/>
      </c>
    </row>
    <row r="732" spans="1:5" s="13" customFormat="1" x14ac:dyDescent="0.25">
      <c r="A732" s="20" t="str">
        <f>_xlfn.XLOOKUP(T_Liefertage[[#This Row],[ART DES IMPORTS*]],T_Art_des_Imports[Art des Imports],T_Art_des_Imports[Art des Imports Code],"")</f>
        <v/>
      </c>
      <c r="B732" s="55" t="str">
        <f>IF(T_Liefertage[[#This Row],[DATUM*]]="","",T_Liefertage[[#This Row],[DATUM*]])</f>
        <v/>
      </c>
      <c r="C732" s="57" t="str">
        <f>_xlfn.XLOOKUP(T_Liefertage[[#This Row],[IST LIEFERTAG*]],T_Ja_Nein[Eingabe JA/NEIN],T_Ja_Nein[Code Wert JA/NEIN],"")</f>
        <v/>
      </c>
      <c r="D732" s="19" t="str">
        <f>IF(T_Liefertage[[#This Row],[Liefergruppe]]="","",T_Liefertage[[#This Row],[Liefergruppe]])</f>
        <v/>
      </c>
      <c r="E732" s="19" t="str">
        <f>IF(T_Liefertage[[#This Row],[Lieferart]]="","",T_Liefertage[[#This Row],[Lieferart]])</f>
        <v/>
      </c>
    </row>
    <row r="733" spans="1:5" s="13" customFormat="1" x14ac:dyDescent="0.25">
      <c r="A733" s="20" t="str">
        <f>_xlfn.XLOOKUP(T_Liefertage[[#This Row],[ART DES IMPORTS*]],T_Art_des_Imports[Art des Imports],T_Art_des_Imports[Art des Imports Code],"")</f>
        <v/>
      </c>
      <c r="B733" s="55" t="str">
        <f>IF(T_Liefertage[[#This Row],[DATUM*]]="","",T_Liefertage[[#This Row],[DATUM*]])</f>
        <v/>
      </c>
      <c r="C733" s="57" t="str">
        <f>_xlfn.XLOOKUP(T_Liefertage[[#This Row],[IST LIEFERTAG*]],T_Ja_Nein[Eingabe JA/NEIN],T_Ja_Nein[Code Wert JA/NEIN],"")</f>
        <v/>
      </c>
      <c r="D733" s="19" t="str">
        <f>IF(T_Liefertage[[#This Row],[Liefergruppe]]="","",T_Liefertage[[#This Row],[Liefergruppe]])</f>
        <v/>
      </c>
      <c r="E733" s="19" t="str">
        <f>IF(T_Liefertage[[#This Row],[Lieferart]]="","",T_Liefertage[[#This Row],[Lieferart]])</f>
        <v/>
      </c>
    </row>
    <row r="734" spans="1:5" s="13" customFormat="1" x14ac:dyDescent="0.25">
      <c r="A734" s="20" t="str">
        <f>_xlfn.XLOOKUP(T_Liefertage[[#This Row],[ART DES IMPORTS*]],T_Art_des_Imports[Art des Imports],T_Art_des_Imports[Art des Imports Code],"")</f>
        <v/>
      </c>
      <c r="B734" s="55" t="str">
        <f>IF(T_Liefertage[[#This Row],[DATUM*]]="","",T_Liefertage[[#This Row],[DATUM*]])</f>
        <v/>
      </c>
      <c r="C734" s="57" t="str">
        <f>_xlfn.XLOOKUP(T_Liefertage[[#This Row],[IST LIEFERTAG*]],T_Ja_Nein[Eingabe JA/NEIN],T_Ja_Nein[Code Wert JA/NEIN],"")</f>
        <v/>
      </c>
      <c r="D734" s="19" t="str">
        <f>IF(T_Liefertage[[#This Row],[Liefergruppe]]="","",T_Liefertage[[#This Row],[Liefergruppe]])</f>
        <v/>
      </c>
      <c r="E734" s="19" t="str">
        <f>IF(T_Liefertage[[#This Row],[Lieferart]]="","",T_Liefertage[[#This Row],[Lieferart]])</f>
        <v/>
      </c>
    </row>
    <row r="735" spans="1:5" s="13" customFormat="1" x14ac:dyDescent="0.25">
      <c r="A735" s="20" t="str">
        <f>_xlfn.XLOOKUP(T_Liefertage[[#This Row],[ART DES IMPORTS*]],T_Art_des_Imports[Art des Imports],T_Art_des_Imports[Art des Imports Code],"")</f>
        <v/>
      </c>
      <c r="B735" s="55" t="str">
        <f>IF(T_Liefertage[[#This Row],[DATUM*]]="","",T_Liefertage[[#This Row],[DATUM*]])</f>
        <v/>
      </c>
      <c r="C735" s="57" t="str">
        <f>_xlfn.XLOOKUP(T_Liefertage[[#This Row],[IST LIEFERTAG*]],T_Ja_Nein[Eingabe JA/NEIN],T_Ja_Nein[Code Wert JA/NEIN],"")</f>
        <v/>
      </c>
      <c r="D735" s="19" t="str">
        <f>IF(T_Liefertage[[#This Row],[Liefergruppe]]="","",T_Liefertage[[#This Row],[Liefergruppe]])</f>
        <v/>
      </c>
      <c r="E735" s="19" t="str">
        <f>IF(T_Liefertage[[#This Row],[Lieferart]]="","",T_Liefertage[[#This Row],[Lieferart]])</f>
        <v/>
      </c>
    </row>
    <row r="736" spans="1:5" s="13" customFormat="1" x14ac:dyDescent="0.25">
      <c r="A736" s="20" t="str">
        <f>_xlfn.XLOOKUP(T_Liefertage[[#This Row],[ART DES IMPORTS*]],T_Art_des_Imports[Art des Imports],T_Art_des_Imports[Art des Imports Code],"")</f>
        <v/>
      </c>
      <c r="B736" s="55" t="str">
        <f>IF(T_Liefertage[[#This Row],[DATUM*]]="","",T_Liefertage[[#This Row],[DATUM*]])</f>
        <v/>
      </c>
      <c r="C736" s="57" t="str">
        <f>_xlfn.XLOOKUP(T_Liefertage[[#This Row],[IST LIEFERTAG*]],T_Ja_Nein[Eingabe JA/NEIN],T_Ja_Nein[Code Wert JA/NEIN],"")</f>
        <v/>
      </c>
      <c r="D736" s="19" t="str">
        <f>IF(T_Liefertage[[#This Row],[Liefergruppe]]="","",T_Liefertage[[#This Row],[Liefergruppe]])</f>
        <v/>
      </c>
      <c r="E736" s="19" t="str">
        <f>IF(T_Liefertage[[#This Row],[Lieferart]]="","",T_Liefertage[[#This Row],[Lieferart]])</f>
        <v/>
      </c>
    </row>
    <row r="737" spans="1:5" s="13" customFormat="1" x14ac:dyDescent="0.25">
      <c r="A737" s="20" t="str">
        <f>_xlfn.XLOOKUP(T_Liefertage[[#This Row],[ART DES IMPORTS*]],T_Art_des_Imports[Art des Imports],T_Art_des_Imports[Art des Imports Code],"")</f>
        <v/>
      </c>
      <c r="B737" s="55" t="str">
        <f>IF(T_Liefertage[[#This Row],[DATUM*]]="","",T_Liefertage[[#This Row],[DATUM*]])</f>
        <v/>
      </c>
      <c r="C737" s="57" t="str">
        <f>_xlfn.XLOOKUP(T_Liefertage[[#This Row],[IST LIEFERTAG*]],T_Ja_Nein[Eingabe JA/NEIN],T_Ja_Nein[Code Wert JA/NEIN],"")</f>
        <v/>
      </c>
      <c r="D737" s="19" t="str">
        <f>IF(T_Liefertage[[#This Row],[Liefergruppe]]="","",T_Liefertage[[#This Row],[Liefergruppe]])</f>
        <v/>
      </c>
      <c r="E737" s="19" t="str">
        <f>IF(T_Liefertage[[#This Row],[Lieferart]]="","",T_Liefertage[[#This Row],[Lieferart]])</f>
        <v/>
      </c>
    </row>
    <row r="738" spans="1:5" s="13" customFormat="1" x14ac:dyDescent="0.25">
      <c r="A738" s="20" t="str">
        <f>_xlfn.XLOOKUP(T_Liefertage[[#This Row],[ART DES IMPORTS*]],T_Art_des_Imports[Art des Imports],T_Art_des_Imports[Art des Imports Code],"")</f>
        <v/>
      </c>
      <c r="B738" s="55" t="str">
        <f>IF(T_Liefertage[[#This Row],[DATUM*]]="","",T_Liefertage[[#This Row],[DATUM*]])</f>
        <v/>
      </c>
      <c r="C738" s="57" t="str">
        <f>_xlfn.XLOOKUP(T_Liefertage[[#This Row],[IST LIEFERTAG*]],T_Ja_Nein[Eingabe JA/NEIN],T_Ja_Nein[Code Wert JA/NEIN],"")</f>
        <v/>
      </c>
      <c r="D738" s="19" t="str">
        <f>IF(T_Liefertage[[#This Row],[Liefergruppe]]="","",T_Liefertage[[#This Row],[Liefergruppe]])</f>
        <v/>
      </c>
      <c r="E738" s="19" t="str">
        <f>IF(T_Liefertage[[#This Row],[Lieferart]]="","",T_Liefertage[[#This Row],[Lieferart]])</f>
        <v/>
      </c>
    </row>
    <row r="739" spans="1:5" s="13" customFormat="1" x14ac:dyDescent="0.25">
      <c r="A739" s="20" t="str">
        <f>_xlfn.XLOOKUP(T_Liefertage[[#This Row],[ART DES IMPORTS*]],T_Art_des_Imports[Art des Imports],T_Art_des_Imports[Art des Imports Code],"")</f>
        <v/>
      </c>
      <c r="B739" s="55" t="str">
        <f>IF(T_Liefertage[[#This Row],[DATUM*]]="","",T_Liefertage[[#This Row],[DATUM*]])</f>
        <v/>
      </c>
      <c r="C739" s="57" t="str">
        <f>_xlfn.XLOOKUP(T_Liefertage[[#This Row],[IST LIEFERTAG*]],T_Ja_Nein[Eingabe JA/NEIN],T_Ja_Nein[Code Wert JA/NEIN],"")</f>
        <v/>
      </c>
      <c r="D739" s="19" t="str">
        <f>IF(T_Liefertage[[#This Row],[Liefergruppe]]="","",T_Liefertage[[#This Row],[Liefergruppe]])</f>
        <v/>
      </c>
      <c r="E739" s="19" t="str">
        <f>IF(T_Liefertage[[#This Row],[Lieferart]]="","",T_Liefertage[[#This Row],[Lieferart]])</f>
        <v/>
      </c>
    </row>
    <row r="740" spans="1:5" s="13" customFormat="1" x14ac:dyDescent="0.25">
      <c r="A740" s="20" t="str">
        <f>_xlfn.XLOOKUP(T_Liefertage[[#This Row],[ART DES IMPORTS*]],T_Art_des_Imports[Art des Imports],T_Art_des_Imports[Art des Imports Code],"")</f>
        <v/>
      </c>
      <c r="B740" s="55" t="str">
        <f>IF(T_Liefertage[[#This Row],[DATUM*]]="","",T_Liefertage[[#This Row],[DATUM*]])</f>
        <v/>
      </c>
      <c r="C740" s="57" t="str">
        <f>_xlfn.XLOOKUP(T_Liefertage[[#This Row],[IST LIEFERTAG*]],T_Ja_Nein[Eingabe JA/NEIN],T_Ja_Nein[Code Wert JA/NEIN],"")</f>
        <v/>
      </c>
      <c r="D740" s="19" t="str">
        <f>IF(T_Liefertage[[#This Row],[Liefergruppe]]="","",T_Liefertage[[#This Row],[Liefergruppe]])</f>
        <v/>
      </c>
      <c r="E740" s="19" t="str">
        <f>IF(T_Liefertage[[#This Row],[Lieferart]]="","",T_Liefertage[[#This Row],[Lieferart]])</f>
        <v/>
      </c>
    </row>
    <row r="741" spans="1:5" s="13" customFormat="1" x14ac:dyDescent="0.25">
      <c r="A741" s="20" t="str">
        <f>_xlfn.XLOOKUP(T_Liefertage[[#This Row],[ART DES IMPORTS*]],T_Art_des_Imports[Art des Imports],T_Art_des_Imports[Art des Imports Code],"")</f>
        <v/>
      </c>
      <c r="B741" s="55" t="str">
        <f>IF(T_Liefertage[[#This Row],[DATUM*]]="","",T_Liefertage[[#This Row],[DATUM*]])</f>
        <v/>
      </c>
      <c r="C741" s="57" t="str">
        <f>_xlfn.XLOOKUP(T_Liefertage[[#This Row],[IST LIEFERTAG*]],T_Ja_Nein[Eingabe JA/NEIN],T_Ja_Nein[Code Wert JA/NEIN],"")</f>
        <v/>
      </c>
      <c r="D741" s="19" t="str">
        <f>IF(T_Liefertage[[#This Row],[Liefergruppe]]="","",T_Liefertage[[#This Row],[Liefergruppe]])</f>
        <v/>
      </c>
      <c r="E741" s="19" t="str">
        <f>IF(T_Liefertage[[#This Row],[Lieferart]]="","",T_Liefertage[[#This Row],[Lieferart]])</f>
        <v/>
      </c>
    </row>
    <row r="742" spans="1:5" s="13" customFormat="1" x14ac:dyDescent="0.25">
      <c r="A742" s="20" t="str">
        <f>_xlfn.XLOOKUP(T_Liefertage[[#This Row],[ART DES IMPORTS*]],T_Art_des_Imports[Art des Imports],T_Art_des_Imports[Art des Imports Code],"")</f>
        <v/>
      </c>
      <c r="B742" s="55" t="str">
        <f>IF(T_Liefertage[[#This Row],[DATUM*]]="","",T_Liefertage[[#This Row],[DATUM*]])</f>
        <v/>
      </c>
      <c r="C742" s="57" t="str">
        <f>_xlfn.XLOOKUP(T_Liefertage[[#This Row],[IST LIEFERTAG*]],T_Ja_Nein[Eingabe JA/NEIN],T_Ja_Nein[Code Wert JA/NEIN],"")</f>
        <v/>
      </c>
      <c r="D742" s="19" t="str">
        <f>IF(T_Liefertage[[#This Row],[Liefergruppe]]="","",T_Liefertage[[#This Row],[Liefergruppe]])</f>
        <v/>
      </c>
      <c r="E742" s="19" t="str">
        <f>IF(T_Liefertage[[#This Row],[Lieferart]]="","",T_Liefertage[[#This Row],[Lieferart]])</f>
        <v/>
      </c>
    </row>
    <row r="743" spans="1:5" s="13" customFormat="1" x14ac:dyDescent="0.25">
      <c r="A743" s="20" t="str">
        <f>_xlfn.XLOOKUP(T_Liefertage[[#This Row],[ART DES IMPORTS*]],T_Art_des_Imports[Art des Imports],T_Art_des_Imports[Art des Imports Code],"")</f>
        <v/>
      </c>
      <c r="B743" s="55" t="str">
        <f>IF(T_Liefertage[[#This Row],[DATUM*]]="","",T_Liefertage[[#This Row],[DATUM*]])</f>
        <v/>
      </c>
      <c r="C743" s="57" t="str">
        <f>_xlfn.XLOOKUP(T_Liefertage[[#This Row],[IST LIEFERTAG*]],T_Ja_Nein[Eingabe JA/NEIN],T_Ja_Nein[Code Wert JA/NEIN],"")</f>
        <v/>
      </c>
      <c r="D743" s="19" t="str">
        <f>IF(T_Liefertage[[#This Row],[Liefergruppe]]="","",T_Liefertage[[#This Row],[Liefergruppe]])</f>
        <v/>
      </c>
      <c r="E743" s="19" t="str">
        <f>IF(T_Liefertage[[#This Row],[Lieferart]]="","",T_Liefertage[[#This Row],[Lieferart]])</f>
        <v/>
      </c>
    </row>
    <row r="744" spans="1:5" s="13" customFormat="1" x14ac:dyDescent="0.25">
      <c r="A744" s="20" t="str">
        <f>_xlfn.XLOOKUP(T_Liefertage[[#This Row],[ART DES IMPORTS*]],T_Art_des_Imports[Art des Imports],T_Art_des_Imports[Art des Imports Code],"")</f>
        <v/>
      </c>
      <c r="B744" s="55" t="str">
        <f>IF(T_Liefertage[[#This Row],[DATUM*]]="","",T_Liefertage[[#This Row],[DATUM*]])</f>
        <v/>
      </c>
      <c r="C744" s="57" t="str">
        <f>_xlfn.XLOOKUP(T_Liefertage[[#This Row],[IST LIEFERTAG*]],T_Ja_Nein[Eingabe JA/NEIN],T_Ja_Nein[Code Wert JA/NEIN],"")</f>
        <v/>
      </c>
      <c r="D744" s="19" t="str">
        <f>IF(T_Liefertage[[#This Row],[Liefergruppe]]="","",T_Liefertage[[#This Row],[Liefergruppe]])</f>
        <v/>
      </c>
      <c r="E744" s="19" t="str">
        <f>IF(T_Liefertage[[#This Row],[Lieferart]]="","",T_Liefertage[[#This Row],[Lieferart]])</f>
        <v/>
      </c>
    </row>
    <row r="745" spans="1:5" s="13" customFormat="1" x14ac:dyDescent="0.25">
      <c r="A745" s="20" t="str">
        <f>_xlfn.XLOOKUP(T_Liefertage[[#This Row],[ART DES IMPORTS*]],T_Art_des_Imports[Art des Imports],T_Art_des_Imports[Art des Imports Code],"")</f>
        <v/>
      </c>
      <c r="B745" s="55" t="str">
        <f>IF(T_Liefertage[[#This Row],[DATUM*]]="","",T_Liefertage[[#This Row],[DATUM*]])</f>
        <v/>
      </c>
      <c r="C745" s="57" t="str">
        <f>_xlfn.XLOOKUP(T_Liefertage[[#This Row],[IST LIEFERTAG*]],T_Ja_Nein[Eingabe JA/NEIN],T_Ja_Nein[Code Wert JA/NEIN],"")</f>
        <v/>
      </c>
      <c r="D745" s="19" t="str">
        <f>IF(T_Liefertage[[#This Row],[Liefergruppe]]="","",T_Liefertage[[#This Row],[Liefergruppe]])</f>
        <v/>
      </c>
      <c r="E745" s="19" t="str">
        <f>IF(T_Liefertage[[#This Row],[Lieferart]]="","",T_Liefertage[[#This Row],[Lieferart]])</f>
        <v/>
      </c>
    </row>
    <row r="746" spans="1:5" s="13" customFormat="1" x14ac:dyDescent="0.25">
      <c r="A746" s="20" t="str">
        <f>_xlfn.XLOOKUP(T_Liefertage[[#This Row],[ART DES IMPORTS*]],T_Art_des_Imports[Art des Imports],T_Art_des_Imports[Art des Imports Code],"")</f>
        <v/>
      </c>
      <c r="B746" s="55" t="str">
        <f>IF(T_Liefertage[[#This Row],[DATUM*]]="","",T_Liefertage[[#This Row],[DATUM*]])</f>
        <v/>
      </c>
      <c r="C746" s="57" t="str">
        <f>_xlfn.XLOOKUP(T_Liefertage[[#This Row],[IST LIEFERTAG*]],T_Ja_Nein[Eingabe JA/NEIN],T_Ja_Nein[Code Wert JA/NEIN],"")</f>
        <v/>
      </c>
      <c r="D746" s="19" t="str">
        <f>IF(T_Liefertage[[#This Row],[Liefergruppe]]="","",T_Liefertage[[#This Row],[Liefergruppe]])</f>
        <v/>
      </c>
      <c r="E746" s="19" t="str">
        <f>IF(T_Liefertage[[#This Row],[Lieferart]]="","",T_Liefertage[[#This Row],[Lieferart]])</f>
        <v/>
      </c>
    </row>
    <row r="747" spans="1:5" s="13" customFormat="1" x14ac:dyDescent="0.25">
      <c r="A747" s="20" t="str">
        <f>_xlfn.XLOOKUP(T_Liefertage[[#This Row],[ART DES IMPORTS*]],T_Art_des_Imports[Art des Imports],T_Art_des_Imports[Art des Imports Code],"")</f>
        <v/>
      </c>
      <c r="B747" s="55" t="str">
        <f>IF(T_Liefertage[[#This Row],[DATUM*]]="","",T_Liefertage[[#This Row],[DATUM*]])</f>
        <v/>
      </c>
      <c r="C747" s="57" t="str">
        <f>_xlfn.XLOOKUP(T_Liefertage[[#This Row],[IST LIEFERTAG*]],T_Ja_Nein[Eingabe JA/NEIN],T_Ja_Nein[Code Wert JA/NEIN],"")</f>
        <v/>
      </c>
      <c r="D747" s="19" t="str">
        <f>IF(T_Liefertage[[#This Row],[Liefergruppe]]="","",T_Liefertage[[#This Row],[Liefergruppe]])</f>
        <v/>
      </c>
      <c r="E747" s="19" t="str">
        <f>IF(T_Liefertage[[#This Row],[Lieferart]]="","",T_Liefertage[[#This Row],[Lieferart]])</f>
        <v/>
      </c>
    </row>
    <row r="748" spans="1:5" s="13" customFormat="1" x14ac:dyDescent="0.25">
      <c r="A748" s="20" t="str">
        <f>_xlfn.XLOOKUP(T_Liefertage[[#This Row],[ART DES IMPORTS*]],T_Art_des_Imports[Art des Imports],T_Art_des_Imports[Art des Imports Code],"")</f>
        <v/>
      </c>
      <c r="B748" s="55" t="str">
        <f>IF(T_Liefertage[[#This Row],[DATUM*]]="","",T_Liefertage[[#This Row],[DATUM*]])</f>
        <v/>
      </c>
      <c r="C748" s="57" t="str">
        <f>_xlfn.XLOOKUP(T_Liefertage[[#This Row],[IST LIEFERTAG*]],T_Ja_Nein[Eingabe JA/NEIN],T_Ja_Nein[Code Wert JA/NEIN],"")</f>
        <v/>
      </c>
      <c r="D748" s="19" t="str">
        <f>IF(T_Liefertage[[#This Row],[Liefergruppe]]="","",T_Liefertage[[#This Row],[Liefergruppe]])</f>
        <v/>
      </c>
      <c r="E748" s="19" t="str">
        <f>IF(T_Liefertage[[#This Row],[Lieferart]]="","",T_Liefertage[[#This Row],[Lieferart]])</f>
        <v/>
      </c>
    </row>
    <row r="749" spans="1:5" s="13" customFormat="1" x14ac:dyDescent="0.25">
      <c r="A749" s="20" t="str">
        <f>_xlfn.XLOOKUP(T_Liefertage[[#This Row],[ART DES IMPORTS*]],T_Art_des_Imports[Art des Imports],T_Art_des_Imports[Art des Imports Code],"")</f>
        <v/>
      </c>
      <c r="B749" s="55" t="str">
        <f>IF(T_Liefertage[[#This Row],[DATUM*]]="","",T_Liefertage[[#This Row],[DATUM*]])</f>
        <v/>
      </c>
      <c r="C749" s="57" t="str">
        <f>_xlfn.XLOOKUP(T_Liefertage[[#This Row],[IST LIEFERTAG*]],T_Ja_Nein[Eingabe JA/NEIN],T_Ja_Nein[Code Wert JA/NEIN],"")</f>
        <v/>
      </c>
      <c r="D749" s="19" t="str">
        <f>IF(T_Liefertage[[#This Row],[Liefergruppe]]="","",T_Liefertage[[#This Row],[Liefergruppe]])</f>
        <v/>
      </c>
      <c r="E749" s="19" t="str">
        <f>IF(T_Liefertage[[#This Row],[Lieferart]]="","",T_Liefertage[[#This Row],[Lieferart]])</f>
        <v/>
      </c>
    </row>
    <row r="750" spans="1:5" s="13" customFormat="1" x14ac:dyDescent="0.25">
      <c r="A750" s="20" t="str">
        <f>_xlfn.XLOOKUP(T_Liefertage[[#This Row],[ART DES IMPORTS*]],T_Art_des_Imports[Art des Imports],T_Art_des_Imports[Art des Imports Code],"")</f>
        <v/>
      </c>
      <c r="B750" s="55" t="str">
        <f>IF(T_Liefertage[[#This Row],[DATUM*]]="","",T_Liefertage[[#This Row],[DATUM*]])</f>
        <v/>
      </c>
      <c r="C750" s="57" t="str">
        <f>_xlfn.XLOOKUP(T_Liefertage[[#This Row],[IST LIEFERTAG*]],T_Ja_Nein[Eingabe JA/NEIN],T_Ja_Nein[Code Wert JA/NEIN],"")</f>
        <v/>
      </c>
      <c r="D750" s="19" t="str">
        <f>IF(T_Liefertage[[#This Row],[Liefergruppe]]="","",T_Liefertage[[#This Row],[Liefergruppe]])</f>
        <v/>
      </c>
      <c r="E750" s="19" t="str">
        <f>IF(T_Liefertage[[#This Row],[Lieferart]]="","",T_Liefertage[[#This Row],[Lieferart]])</f>
        <v/>
      </c>
    </row>
    <row r="751" spans="1:5" s="13" customFormat="1" x14ac:dyDescent="0.25">
      <c r="A751" s="20" t="str">
        <f>_xlfn.XLOOKUP(T_Liefertage[[#This Row],[ART DES IMPORTS*]],T_Art_des_Imports[Art des Imports],T_Art_des_Imports[Art des Imports Code],"")</f>
        <v/>
      </c>
      <c r="B751" s="55" t="str">
        <f>IF(T_Liefertage[[#This Row],[DATUM*]]="","",T_Liefertage[[#This Row],[DATUM*]])</f>
        <v/>
      </c>
      <c r="C751" s="57" t="str">
        <f>_xlfn.XLOOKUP(T_Liefertage[[#This Row],[IST LIEFERTAG*]],T_Ja_Nein[Eingabe JA/NEIN],T_Ja_Nein[Code Wert JA/NEIN],"")</f>
        <v/>
      </c>
      <c r="D751" s="19" t="str">
        <f>IF(T_Liefertage[[#This Row],[Liefergruppe]]="","",T_Liefertage[[#This Row],[Liefergruppe]])</f>
        <v/>
      </c>
      <c r="E751" s="19" t="str">
        <f>IF(T_Liefertage[[#This Row],[Lieferart]]="","",T_Liefertage[[#This Row],[Lieferart]])</f>
        <v/>
      </c>
    </row>
    <row r="752" spans="1:5" s="13" customFormat="1" x14ac:dyDescent="0.25">
      <c r="A752" s="20" t="str">
        <f>_xlfn.XLOOKUP(T_Liefertage[[#This Row],[ART DES IMPORTS*]],T_Art_des_Imports[Art des Imports],T_Art_des_Imports[Art des Imports Code],"")</f>
        <v/>
      </c>
      <c r="B752" s="55" t="str">
        <f>IF(T_Liefertage[[#This Row],[DATUM*]]="","",T_Liefertage[[#This Row],[DATUM*]])</f>
        <v/>
      </c>
      <c r="C752" s="57" t="str">
        <f>_xlfn.XLOOKUP(T_Liefertage[[#This Row],[IST LIEFERTAG*]],T_Ja_Nein[Eingabe JA/NEIN],T_Ja_Nein[Code Wert JA/NEIN],"")</f>
        <v/>
      </c>
      <c r="D752" s="19" t="str">
        <f>IF(T_Liefertage[[#This Row],[Liefergruppe]]="","",T_Liefertage[[#This Row],[Liefergruppe]])</f>
        <v/>
      </c>
      <c r="E752" s="19" t="str">
        <f>IF(T_Liefertage[[#This Row],[Lieferart]]="","",T_Liefertage[[#This Row],[Lieferart]])</f>
        <v/>
      </c>
    </row>
    <row r="753" spans="1:5" s="13" customFormat="1" x14ac:dyDescent="0.25">
      <c r="A753" s="20" t="str">
        <f>_xlfn.XLOOKUP(T_Liefertage[[#This Row],[ART DES IMPORTS*]],T_Art_des_Imports[Art des Imports],T_Art_des_Imports[Art des Imports Code],"")</f>
        <v/>
      </c>
      <c r="B753" s="55" t="str">
        <f>IF(T_Liefertage[[#This Row],[DATUM*]]="","",T_Liefertage[[#This Row],[DATUM*]])</f>
        <v/>
      </c>
      <c r="C753" s="57" t="str">
        <f>_xlfn.XLOOKUP(T_Liefertage[[#This Row],[IST LIEFERTAG*]],T_Ja_Nein[Eingabe JA/NEIN],T_Ja_Nein[Code Wert JA/NEIN],"")</f>
        <v/>
      </c>
      <c r="D753" s="19" t="str">
        <f>IF(T_Liefertage[[#This Row],[Liefergruppe]]="","",T_Liefertage[[#This Row],[Liefergruppe]])</f>
        <v/>
      </c>
      <c r="E753" s="19" t="str">
        <f>IF(T_Liefertage[[#This Row],[Lieferart]]="","",T_Liefertage[[#This Row],[Lieferart]])</f>
        <v/>
      </c>
    </row>
    <row r="754" spans="1:5" s="13" customFormat="1" x14ac:dyDescent="0.25">
      <c r="A754" s="20" t="str">
        <f>_xlfn.XLOOKUP(T_Liefertage[[#This Row],[ART DES IMPORTS*]],T_Art_des_Imports[Art des Imports],T_Art_des_Imports[Art des Imports Code],"")</f>
        <v/>
      </c>
      <c r="B754" s="55" t="str">
        <f>IF(T_Liefertage[[#This Row],[DATUM*]]="","",T_Liefertage[[#This Row],[DATUM*]])</f>
        <v/>
      </c>
      <c r="C754" s="57" t="str">
        <f>_xlfn.XLOOKUP(T_Liefertage[[#This Row],[IST LIEFERTAG*]],T_Ja_Nein[Eingabe JA/NEIN],T_Ja_Nein[Code Wert JA/NEIN],"")</f>
        <v/>
      </c>
      <c r="D754" s="19" t="str">
        <f>IF(T_Liefertage[[#This Row],[Liefergruppe]]="","",T_Liefertage[[#This Row],[Liefergruppe]])</f>
        <v/>
      </c>
      <c r="E754" s="19" t="str">
        <f>IF(T_Liefertage[[#This Row],[Lieferart]]="","",T_Liefertage[[#This Row],[Lieferart]])</f>
        <v/>
      </c>
    </row>
    <row r="755" spans="1:5" s="13" customFormat="1" x14ac:dyDescent="0.25">
      <c r="A755" s="20" t="str">
        <f>_xlfn.XLOOKUP(T_Liefertage[[#This Row],[ART DES IMPORTS*]],T_Art_des_Imports[Art des Imports],T_Art_des_Imports[Art des Imports Code],"")</f>
        <v/>
      </c>
      <c r="B755" s="55" t="str">
        <f>IF(T_Liefertage[[#This Row],[DATUM*]]="","",T_Liefertage[[#This Row],[DATUM*]])</f>
        <v/>
      </c>
      <c r="C755" s="57" t="str">
        <f>_xlfn.XLOOKUP(T_Liefertage[[#This Row],[IST LIEFERTAG*]],T_Ja_Nein[Eingabe JA/NEIN],T_Ja_Nein[Code Wert JA/NEIN],"")</f>
        <v/>
      </c>
      <c r="D755" s="19" t="str">
        <f>IF(T_Liefertage[[#This Row],[Liefergruppe]]="","",T_Liefertage[[#This Row],[Liefergruppe]])</f>
        <v/>
      </c>
      <c r="E755" s="19" t="str">
        <f>IF(T_Liefertage[[#This Row],[Lieferart]]="","",T_Liefertage[[#This Row],[Lieferart]])</f>
        <v/>
      </c>
    </row>
    <row r="756" spans="1:5" s="13" customFormat="1" x14ac:dyDescent="0.25">
      <c r="A756" s="20" t="str">
        <f>_xlfn.XLOOKUP(T_Liefertage[[#This Row],[ART DES IMPORTS*]],T_Art_des_Imports[Art des Imports],T_Art_des_Imports[Art des Imports Code],"")</f>
        <v/>
      </c>
      <c r="B756" s="55" t="str">
        <f>IF(T_Liefertage[[#This Row],[DATUM*]]="","",T_Liefertage[[#This Row],[DATUM*]])</f>
        <v/>
      </c>
      <c r="C756" s="57" t="str">
        <f>_xlfn.XLOOKUP(T_Liefertage[[#This Row],[IST LIEFERTAG*]],T_Ja_Nein[Eingabe JA/NEIN],T_Ja_Nein[Code Wert JA/NEIN],"")</f>
        <v/>
      </c>
      <c r="D756" s="19" t="str">
        <f>IF(T_Liefertage[[#This Row],[Liefergruppe]]="","",T_Liefertage[[#This Row],[Liefergruppe]])</f>
        <v/>
      </c>
      <c r="E756" s="19" t="str">
        <f>IF(T_Liefertage[[#This Row],[Lieferart]]="","",T_Liefertage[[#This Row],[Lieferart]])</f>
        <v/>
      </c>
    </row>
    <row r="757" spans="1:5" s="13" customFormat="1" x14ac:dyDescent="0.25">
      <c r="A757" s="20" t="str">
        <f>_xlfn.XLOOKUP(T_Liefertage[[#This Row],[ART DES IMPORTS*]],T_Art_des_Imports[Art des Imports],T_Art_des_Imports[Art des Imports Code],"")</f>
        <v/>
      </c>
      <c r="B757" s="55" t="str">
        <f>IF(T_Liefertage[[#This Row],[DATUM*]]="","",T_Liefertage[[#This Row],[DATUM*]])</f>
        <v/>
      </c>
      <c r="C757" s="57" t="str">
        <f>_xlfn.XLOOKUP(T_Liefertage[[#This Row],[IST LIEFERTAG*]],T_Ja_Nein[Eingabe JA/NEIN],T_Ja_Nein[Code Wert JA/NEIN],"")</f>
        <v/>
      </c>
      <c r="D757" s="19" t="str">
        <f>IF(T_Liefertage[[#This Row],[Liefergruppe]]="","",T_Liefertage[[#This Row],[Liefergruppe]])</f>
        <v/>
      </c>
      <c r="E757" s="19" t="str">
        <f>IF(T_Liefertage[[#This Row],[Lieferart]]="","",T_Liefertage[[#This Row],[Lieferart]])</f>
        <v/>
      </c>
    </row>
    <row r="758" spans="1:5" s="13" customFormat="1" x14ac:dyDescent="0.25">
      <c r="A758" s="20" t="str">
        <f>_xlfn.XLOOKUP(T_Liefertage[[#This Row],[ART DES IMPORTS*]],T_Art_des_Imports[Art des Imports],T_Art_des_Imports[Art des Imports Code],"")</f>
        <v/>
      </c>
      <c r="B758" s="55" t="str">
        <f>IF(T_Liefertage[[#This Row],[DATUM*]]="","",T_Liefertage[[#This Row],[DATUM*]])</f>
        <v/>
      </c>
      <c r="C758" s="57" t="str">
        <f>_xlfn.XLOOKUP(T_Liefertage[[#This Row],[IST LIEFERTAG*]],T_Ja_Nein[Eingabe JA/NEIN],T_Ja_Nein[Code Wert JA/NEIN],"")</f>
        <v/>
      </c>
      <c r="D758" s="19" t="str">
        <f>IF(T_Liefertage[[#This Row],[Liefergruppe]]="","",T_Liefertage[[#This Row],[Liefergruppe]])</f>
        <v/>
      </c>
      <c r="E758" s="19" t="str">
        <f>IF(T_Liefertage[[#This Row],[Lieferart]]="","",T_Liefertage[[#This Row],[Lieferart]])</f>
        <v/>
      </c>
    </row>
    <row r="759" spans="1:5" s="13" customFormat="1" x14ac:dyDescent="0.25">
      <c r="A759" s="20" t="str">
        <f>_xlfn.XLOOKUP(T_Liefertage[[#This Row],[ART DES IMPORTS*]],T_Art_des_Imports[Art des Imports],T_Art_des_Imports[Art des Imports Code],"")</f>
        <v/>
      </c>
      <c r="B759" s="55" t="str">
        <f>IF(T_Liefertage[[#This Row],[DATUM*]]="","",T_Liefertage[[#This Row],[DATUM*]])</f>
        <v/>
      </c>
      <c r="C759" s="57" t="str">
        <f>_xlfn.XLOOKUP(T_Liefertage[[#This Row],[IST LIEFERTAG*]],T_Ja_Nein[Eingabe JA/NEIN],T_Ja_Nein[Code Wert JA/NEIN],"")</f>
        <v/>
      </c>
      <c r="D759" s="19" t="str">
        <f>IF(T_Liefertage[[#This Row],[Liefergruppe]]="","",T_Liefertage[[#This Row],[Liefergruppe]])</f>
        <v/>
      </c>
      <c r="E759" s="19" t="str">
        <f>IF(T_Liefertage[[#This Row],[Lieferart]]="","",T_Liefertage[[#This Row],[Lieferart]])</f>
        <v/>
      </c>
    </row>
    <row r="760" spans="1:5" s="13" customFormat="1" x14ac:dyDescent="0.25">
      <c r="A760" s="20" t="str">
        <f>_xlfn.XLOOKUP(T_Liefertage[[#This Row],[ART DES IMPORTS*]],T_Art_des_Imports[Art des Imports],T_Art_des_Imports[Art des Imports Code],"")</f>
        <v/>
      </c>
      <c r="B760" s="55" t="str">
        <f>IF(T_Liefertage[[#This Row],[DATUM*]]="","",T_Liefertage[[#This Row],[DATUM*]])</f>
        <v/>
      </c>
      <c r="C760" s="57" t="str">
        <f>_xlfn.XLOOKUP(T_Liefertage[[#This Row],[IST LIEFERTAG*]],T_Ja_Nein[Eingabe JA/NEIN],T_Ja_Nein[Code Wert JA/NEIN],"")</f>
        <v/>
      </c>
      <c r="D760" s="19" t="str">
        <f>IF(T_Liefertage[[#This Row],[Liefergruppe]]="","",T_Liefertage[[#This Row],[Liefergruppe]])</f>
        <v/>
      </c>
      <c r="E760" s="19" t="str">
        <f>IF(T_Liefertage[[#This Row],[Lieferart]]="","",T_Liefertage[[#This Row],[Lieferart]])</f>
        <v/>
      </c>
    </row>
    <row r="761" spans="1:5" s="13" customFormat="1" x14ac:dyDescent="0.25">
      <c r="A761" s="20" t="str">
        <f>_xlfn.XLOOKUP(T_Liefertage[[#This Row],[ART DES IMPORTS*]],T_Art_des_Imports[Art des Imports],T_Art_des_Imports[Art des Imports Code],"")</f>
        <v/>
      </c>
      <c r="B761" s="55" t="str">
        <f>IF(T_Liefertage[[#This Row],[DATUM*]]="","",T_Liefertage[[#This Row],[DATUM*]])</f>
        <v/>
      </c>
      <c r="C761" s="57" t="str">
        <f>_xlfn.XLOOKUP(T_Liefertage[[#This Row],[IST LIEFERTAG*]],T_Ja_Nein[Eingabe JA/NEIN],T_Ja_Nein[Code Wert JA/NEIN],"")</f>
        <v/>
      </c>
      <c r="D761" s="19" t="str">
        <f>IF(T_Liefertage[[#This Row],[Liefergruppe]]="","",T_Liefertage[[#This Row],[Liefergruppe]])</f>
        <v/>
      </c>
      <c r="E761" s="19" t="str">
        <f>IF(T_Liefertage[[#This Row],[Lieferart]]="","",T_Liefertage[[#This Row],[Lieferart]])</f>
        <v/>
      </c>
    </row>
    <row r="762" spans="1:5" s="13" customFormat="1" x14ac:dyDescent="0.25">
      <c r="A762" s="20" t="str">
        <f>_xlfn.XLOOKUP(T_Liefertage[[#This Row],[ART DES IMPORTS*]],T_Art_des_Imports[Art des Imports],T_Art_des_Imports[Art des Imports Code],"")</f>
        <v/>
      </c>
      <c r="B762" s="55" t="str">
        <f>IF(T_Liefertage[[#This Row],[DATUM*]]="","",T_Liefertage[[#This Row],[DATUM*]])</f>
        <v/>
      </c>
      <c r="C762" s="57" t="str">
        <f>_xlfn.XLOOKUP(T_Liefertage[[#This Row],[IST LIEFERTAG*]],T_Ja_Nein[Eingabe JA/NEIN],T_Ja_Nein[Code Wert JA/NEIN],"")</f>
        <v/>
      </c>
      <c r="D762" s="19" t="str">
        <f>IF(T_Liefertage[[#This Row],[Liefergruppe]]="","",T_Liefertage[[#This Row],[Liefergruppe]])</f>
        <v/>
      </c>
      <c r="E762" s="19" t="str">
        <f>IF(T_Liefertage[[#This Row],[Lieferart]]="","",T_Liefertage[[#This Row],[Lieferart]])</f>
        <v/>
      </c>
    </row>
    <row r="763" spans="1:5" s="13" customFormat="1" x14ac:dyDescent="0.25">
      <c r="A763" s="20" t="str">
        <f>_xlfn.XLOOKUP(T_Liefertage[[#This Row],[ART DES IMPORTS*]],T_Art_des_Imports[Art des Imports],T_Art_des_Imports[Art des Imports Code],"")</f>
        <v/>
      </c>
      <c r="B763" s="55" t="str">
        <f>IF(T_Liefertage[[#This Row],[DATUM*]]="","",T_Liefertage[[#This Row],[DATUM*]])</f>
        <v/>
      </c>
      <c r="C763" s="57" t="str">
        <f>_xlfn.XLOOKUP(T_Liefertage[[#This Row],[IST LIEFERTAG*]],T_Ja_Nein[Eingabe JA/NEIN],T_Ja_Nein[Code Wert JA/NEIN],"")</f>
        <v/>
      </c>
      <c r="D763" s="19" t="str">
        <f>IF(T_Liefertage[[#This Row],[Liefergruppe]]="","",T_Liefertage[[#This Row],[Liefergruppe]])</f>
        <v/>
      </c>
      <c r="E763" s="19" t="str">
        <f>IF(T_Liefertage[[#This Row],[Lieferart]]="","",T_Liefertage[[#This Row],[Lieferart]])</f>
        <v/>
      </c>
    </row>
    <row r="764" spans="1:5" s="13" customFormat="1" x14ac:dyDescent="0.25">
      <c r="A764" s="20" t="str">
        <f>_xlfn.XLOOKUP(T_Liefertage[[#This Row],[ART DES IMPORTS*]],T_Art_des_Imports[Art des Imports],T_Art_des_Imports[Art des Imports Code],"")</f>
        <v/>
      </c>
      <c r="B764" s="55" t="str">
        <f>IF(T_Liefertage[[#This Row],[DATUM*]]="","",T_Liefertage[[#This Row],[DATUM*]])</f>
        <v/>
      </c>
      <c r="C764" s="57" t="str">
        <f>_xlfn.XLOOKUP(T_Liefertage[[#This Row],[IST LIEFERTAG*]],T_Ja_Nein[Eingabe JA/NEIN],T_Ja_Nein[Code Wert JA/NEIN],"")</f>
        <v/>
      </c>
      <c r="D764" s="19" t="str">
        <f>IF(T_Liefertage[[#This Row],[Liefergruppe]]="","",T_Liefertage[[#This Row],[Liefergruppe]])</f>
        <v/>
      </c>
      <c r="E764" s="19" t="str">
        <f>IF(T_Liefertage[[#This Row],[Lieferart]]="","",T_Liefertage[[#This Row],[Lieferart]])</f>
        <v/>
      </c>
    </row>
    <row r="765" spans="1:5" s="13" customFormat="1" x14ac:dyDescent="0.25">
      <c r="A765" s="20" t="str">
        <f>_xlfn.XLOOKUP(T_Liefertage[[#This Row],[ART DES IMPORTS*]],T_Art_des_Imports[Art des Imports],T_Art_des_Imports[Art des Imports Code],"")</f>
        <v/>
      </c>
      <c r="B765" s="55" t="str">
        <f>IF(T_Liefertage[[#This Row],[DATUM*]]="","",T_Liefertage[[#This Row],[DATUM*]])</f>
        <v/>
      </c>
      <c r="C765" s="57" t="str">
        <f>_xlfn.XLOOKUP(T_Liefertage[[#This Row],[IST LIEFERTAG*]],T_Ja_Nein[Eingabe JA/NEIN],T_Ja_Nein[Code Wert JA/NEIN],"")</f>
        <v/>
      </c>
      <c r="D765" s="19" t="str">
        <f>IF(T_Liefertage[[#This Row],[Liefergruppe]]="","",T_Liefertage[[#This Row],[Liefergruppe]])</f>
        <v/>
      </c>
      <c r="E765" s="19" t="str">
        <f>IF(T_Liefertage[[#This Row],[Lieferart]]="","",T_Liefertage[[#This Row],[Lieferart]])</f>
        <v/>
      </c>
    </row>
    <row r="766" spans="1:5" s="13" customFormat="1" x14ac:dyDescent="0.25">
      <c r="A766" s="20" t="str">
        <f>_xlfn.XLOOKUP(T_Liefertage[[#This Row],[ART DES IMPORTS*]],T_Art_des_Imports[Art des Imports],T_Art_des_Imports[Art des Imports Code],"")</f>
        <v/>
      </c>
      <c r="B766" s="55" t="str">
        <f>IF(T_Liefertage[[#This Row],[DATUM*]]="","",T_Liefertage[[#This Row],[DATUM*]])</f>
        <v/>
      </c>
      <c r="C766" s="57" t="str">
        <f>_xlfn.XLOOKUP(T_Liefertage[[#This Row],[IST LIEFERTAG*]],T_Ja_Nein[Eingabe JA/NEIN],T_Ja_Nein[Code Wert JA/NEIN],"")</f>
        <v/>
      </c>
      <c r="D766" s="19" t="str">
        <f>IF(T_Liefertage[[#This Row],[Liefergruppe]]="","",T_Liefertage[[#This Row],[Liefergruppe]])</f>
        <v/>
      </c>
      <c r="E766" s="19" t="str">
        <f>IF(T_Liefertage[[#This Row],[Lieferart]]="","",T_Liefertage[[#This Row],[Lieferart]])</f>
        <v/>
      </c>
    </row>
    <row r="767" spans="1:5" s="13" customFormat="1" x14ac:dyDescent="0.25">
      <c r="A767" s="20" t="str">
        <f>_xlfn.XLOOKUP(T_Liefertage[[#This Row],[ART DES IMPORTS*]],T_Art_des_Imports[Art des Imports],T_Art_des_Imports[Art des Imports Code],"")</f>
        <v/>
      </c>
      <c r="B767" s="55" t="str">
        <f>IF(T_Liefertage[[#This Row],[DATUM*]]="","",T_Liefertage[[#This Row],[DATUM*]])</f>
        <v/>
      </c>
      <c r="C767" s="57" t="str">
        <f>_xlfn.XLOOKUP(T_Liefertage[[#This Row],[IST LIEFERTAG*]],T_Ja_Nein[Eingabe JA/NEIN],T_Ja_Nein[Code Wert JA/NEIN],"")</f>
        <v/>
      </c>
      <c r="D767" s="19" t="str">
        <f>IF(T_Liefertage[[#This Row],[Liefergruppe]]="","",T_Liefertage[[#This Row],[Liefergruppe]])</f>
        <v/>
      </c>
      <c r="E767" s="19" t="str">
        <f>IF(T_Liefertage[[#This Row],[Lieferart]]="","",T_Liefertage[[#This Row],[Lieferart]])</f>
        <v/>
      </c>
    </row>
    <row r="768" spans="1:5" s="13" customFormat="1" x14ac:dyDescent="0.25">
      <c r="A768" s="20" t="str">
        <f>_xlfn.XLOOKUP(T_Liefertage[[#This Row],[ART DES IMPORTS*]],T_Art_des_Imports[Art des Imports],T_Art_des_Imports[Art des Imports Code],"")</f>
        <v/>
      </c>
      <c r="B768" s="55" t="str">
        <f>IF(T_Liefertage[[#This Row],[DATUM*]]="","",T_Liefertage[[#This Row],[DATUM*]])</f>
        <v/>
      </c>
      <c r="C768" s="57" t="str">
        <f>_xlfn.XLOOKUP(T_Liefertage[[#This Row],[IST LIEFERTAG*]],T_Ja_Nein[Eingabe JA/NEIN],T_Ja_Nein[Code Wert JA/NEIN],"")</f>
        <v/>
      </c>
      <c r="D768" s="19" t="str">
        <f>IF(T_Liefertage[[#This Row],[Liefergruppe]]="","",T_Liefertage[[#This Row],[Liefergruppe]])</f>
        <v/>
      </c>
      <c r="E768" s="19" t="str">
        <f>IF(T_Liefertage[[#This Row],[Lieferart]]="","",T_Liefertage[[#This Row],[Lieferart]])</f>
        <v/>
      </c>
    </row>
    <row r="769" spans="1:5" s="13" customFormat="1" x14ac:dyDescent="0.25">
      <c r="A769" s="20" t="str">
        <f>_xlfn.XLOOKUP(T_Liefertage[[#This Row],[ART DES IMPORTS*]],T_Art_des_Imports[Art des Imports],T_Art_des_Imports[Art des Imports Code],"")</f>
        <v/>
      </c>
      <c r="B769" s="55" t="str">
        <f>IF(T_Liefertage[[#This Row],[DATUM*]]="","",T_Liefertage[[#This Row],[DATUM*]])</f>
        <v/>
      </c>
      <c r="C769" s="57" t="str">
        <f>_xlfn.XLOOKUP(T_Liefertage[[#This Row],[IST LIEFERTAG*]],T_Ja_Nein[Eingabe JA/NEIN],T_Ja_Nein[Code Wert JA/NEIN],"")</f>
        <v/>
      </c>
      <c r="D769" s="19" t="str">
        <f>IF(T_Liefertage[[#This Row],[Liefergruppe]]="","",T_Liefertage[[#This Row],[Liefergruppe]])</f>
        <v/>
      </c>
      <c r="E769" s="19" t="str">
        <f>IF(T_Liefertage[[#This Row],[Lieferart]]="","",T_Liefertage[[#This Row],[Lieferart]])</f>
        <v/>
      </c>
    </row>
    <row r="770" spans="1:5" s="13" customFormat="1" x14ac:dyDescent="0.25">
      <c r="A770" s="20" t="str">
        <f>_xlfn.XLOOKUP(T_Liefertage[[#This Row],[ART DES IMPORTS*]],T_Art_des_Imports[Art des Imports],T_Art_des_Imports[Art des Imports Code],"")</f>
        <v/>
      </c>
      <c r="B770" s="55" t="str">
        <f>IF(T_Liefertage[[#This Row],[DATUM*]]="","",T_Liefertage[[#This Row],[DATUM*]])</f>
        <v/>
      </c>
      <c r="C770" s="57" t="str">
        <f>_xlfn.XLOOKUP(T_Liefertage[[#This Row],[IST LIEFERTAG*]],T_Ja_Nein[Eingabe JA/NEIN],T_Ja_Nein[Code Wert JA/NEIN],"")</f>
        <v/>
      </c>
      <c r="D770" s="19" t="str">
        <f>IF(T_Liefertage[[#This Row],[Liefergruppe]]="","",T_Liefertage[[#This Row],[Liefergruppe]])</f>
        <v/>
      </c>
      <c r="E770" s="19" t="str">
        <f>IF(T_Liefertage[[#This Row],[Lieferart]]="","",T_Liefertage[[#This Row],[Lieferart]])</f>
        <v/>
      </c>
    </row>
    <row r="771" spans="1:5" s="13" customFormat="1" x14ac:dyDescent="0.25">
      <c r="A771" s="20" t="str">
        <f>_xlfn.XLOOKUP(T_Liefertage[[#This Row],[ART DES IMPORTS*]],T_Art_des_Imports[Art des Imports],T_Art_des_Imports[Art des Imports Code],"")</f>
        <v/>
      </c>
      <c r="B771" s="55" t="str">
        <f>IF(T_Liefertage[[#This Row],[DATUM*]]="","",T_Liefertage[[#This Row],[DATUM*]])</f>
        <v/>
      </c>
      <c r="C771" s="57" t="str">
        <f>_xlfn.XLOOKUP(T_Liefertage[[#This Row],[IST LIEFERTAG*]],T_Ja_Nein[Eingabe JA/NEIN],T_Ja_Nein[Code Wert JA/NEIN],"")</f>
        <v/>
      </c>
      <c r="D771" s="19" t="str">
        <f>IF(T_Liefertage[[#This Row],[Liefergruppe]]="","",T_Liefertage[[#This Row],[Liefergruppe]])</f>
        <v/>
      </c>
      <c r="E771" s="19" t="str">
        <f>IF(T_Liefertage[[#This Row],[Lieferart]]="","",T_Liefertage[[#This Row],[Lieferart]])</f>
        <v/>
      </c>
    </row>
    <row r="772" spans="1:5" s="13" customFormat="1" x14ac:dyDescent="0.25">
      <c r="A772" s="20" t="str">
        <f>_xlfn.XLOOKUP(T_Liefertage[[#This Row],[ART DES IMPORTS*]],T_Art_des_Imports[Art des Imports],T_Art_des_Imports[Art des Imports Code],"")</f>
        <v/>
      </c>
      <c r="B772" s="55" t="str">
        <f>IF(T_Liefertage[[#This Row],[DATUM*]]="","",T_Liefertage[[#This Row],[DATUM*]])</f>
        <v/>
      </c>
      <c r="C772" s="57" t="str">
        <f>_xlfn.XLOOKUP(T_Liefertage[[#This Row],[IST LIEFERTAG*]],T_Ja_Nein[Eingabe JA/NEIN],T_Ja_Nein[Code Wert JA/NEIN],"")</f>
        <v/>
      </c>
      <c r="D772" s="19" t="str">
        <f>IF(T_Liefertage[[#This Row],[Liefergruppe]]="","",T_Liefertage[[#This Row],[Liefergruppe]])</f>
        <v/>
      </c>
      <c r="E772" s="19" t="str">
        <f>IF(T_Liefertage[[#This Row],[Lieferart]]="","",T_Liefertage[[#This Row],[Lieferart]])</f>
        <v/>
      </c>
    </row>
    <row r="773" spans="1:5" s="13" customFormat="1" x14ac:dyDescent="0.25">
      <c r="A773" s="20" t="str">
        <f>_xlfn.XLOOKUP(T_Liefertage[[#This Row],[ART DES IMPORTS*]],T_Art_des_Imports[Art des Imports],T_Art_des_Imports[Art des Imports Code],"")</f>
        <v/>
      </c>
      <c r="B773" s="55" t="str">
        <f>IF(T_Liefertage[[#This Row],[DATUM*]]="","",T_Liefertage[[#This Row],[DATUM*]])</f>
        <v/>
      </c>
      <c r="C773" s="57" t="str">
        <f>_xlfn.XLOOKUP(T_Liefertage[[#This Row],[IST LIEFERTAG*]],T_Ja_Nein[Eingabe JA/NEIN],T_Ja_Nein[Code Wert JA/NEIN],"")</f>
        <v/>
      </c>
      <c r="D773" s="19" t="str">
        <f>IF(T_Liefertage[[#This Row],[Liefergruppe]]="","",T_Liefertage[[#This Row],[Liefergruppe]])</f>
        <v/>
      </c>
      <c r="E773" s="19" t="str">
        <f>IF(T_Liefertage[[#This Row],[Lieferart]]="","",T_Liefertage[[#This Row],[Lieferart]])</f>
        <v/>
      </c>
    </row>
    <row r="774" spans="1:5" s="13" customFormat="1" x14ac:dyDescent="0.25">
      <c r="A774" s="20" t="str">
        <f>_xlfn.XLOOKUP(T_Liefertage[[#This Row],[ART DES IMPORTS*]],T_Art_des_Imports[Art des Imports],T_Art_des_Imports[Art des Imports Code],"")</f>
        <v/>
      </c>
      <c r="B774" s="55" t="str">
        <f>IF(T_Liefertage[[#This Row],[DATUM*]]="","",T_Liefertage[[#This Row],[DATUM*]])</f>
        <v/>
      </c>
      <c r="C774" s="57" t="str">
        <f>_xlfn.XLOOKUP(T_Liefertage[[#This Row],[IST LIEFERTAG*]],T_Ja_Nein[Eingabe JA/NEIN],T_Ja_Nein[Code Wert JA/NEIN],"")</f>
        <v/>
      </c>
      <c r="D774" s="19" t="str">
        <f>IF(T_Liefertage[[#This Row],[Liefergruppe]]="","",T_Liefertage[[#This Row],[Liefergruppe]])</f>
        <v/>
      </c>
      <c r="E774" s="19" t="str">
        <f>IF(T_Liefertage[[#This Row],[Lieferart]]="","",T_Liefertage[[#This Row],[Lieferart]])</f>
        <v/>
      </c>
    </row>
    <row r="775" spans="1:5" s="13" customFormat="1" x14ac:dyDescent="0.25">
      <c r="A775" s="20" t="str">
        <f>_xlfn.XLOOKUP(T_Liefertage[[#This Row],[ART DES IMPORTS*]],T_Art_des_Imports[Art des Imports],T_Art_des_Imports[Art des Imports Code],"")</f>
        <v/>
      </c>
      <c r="B775" s="55" t="str">
        <f>IF(T_Liefertage[[#This Row],[DATUM*]]="","",T_Liefertage[[#This Row],[DATUM*]])</f>
        <v/>
      </c>
      <c r="C775" s="57" t="str">
        <f>_xlfn.XLOOKUP(T_Liefertage[[#This Row],[IST LIEFERTAG*]],T_Ja_Nein[Eingabe JA/NEIN],T_Ja_Nein[Code Wert JA/NEIN],"")</f>
        <v/>
      </c>
      <c r="D775" s="19" t="str">
        <f>IF(T_Liefertage[[#This Row],[Liefergruppe]]="","",T_Liefertage[[#This Row],[Liefergruppe]])</f>
        <v/>
      </c>
      <c r="E775" s="19" t="str">
        <f>IF(T_Liefertage[[#This Row],[Lieferart]]="","",T_Liefertage[[#This Row],[Lieferart]])</f>
        <v/>
      </c>
    </row>
    <row r="776" spans="1:5" s="13" customFormat="1" x14ac:dyDescent="0.25">
      <c r="A776" s="20" t="str">
        <f>_xlfn.XLOOKUP(T_Liefertage[[#This Row],[ART DES IMPORTS*]],T_Art_des_Imports[Art des Imports],T_Art_des_Imports[Art des Imports Code],"")</f>
        <v/>
      </c>
      <c r="B776" s="55" t="str">
        <f>IF(T_Liefertage[[#This Row],[DATUM*]]="","",T_Liefertage[[#This Row],[DATUM*]])</f>
        <v/>
      </c>
      <c r="C776" s="57" t="str">
        <f>_xlfn.XLOOKUP(T_Liefertage[[#This Row],[IST LIEFERTAG*]],T_Ja_Nein[Eingabe JA/NEIN],T_Ja_Nein[Code Wert JA/NEIN],"")</f>
        <v/>
      </c>
      <c r="D776" s="19" t="str">
        <f>IF(T_Liefertage[[#This Row],[Liefergruppe]]="","",T_Liefertage[[#This Row],[Liefergruppe]])</f>
        <v/>
      </c>
      <c r="E776" s="19" t="str">
        <f>IF(T_Liefertage[[#This Row],[Lieferart]]="","",T_Liefertage[[#This Row],[Lieferart]])</f>
        <v/>
      </c>
    </row>
    <row r="777" spans="1:5" s="13" customFormat="1" x14ac:dyDescent="0.25">
      <c r="A777" s="20" t="str">
        <f>_xlfn.XLOOKUP(T_Liefertage[[#This Row],[ART DES IMPORTS*]],T_Art_des_Imports[Art des Imports],T_Art_des_Imports[Art des Imports Code],"")</f>
        <v/>
      </c>
      <c r="B777" s="55" t="str">
        <f>IF(T_Liefertage[[#This Row],[DATUM*]]="","",T_Liefertage[[#This Row],[DATUM*]])</f>
        <v/>
      </c>
      <c r="C777" s="57" t="str">
        <f>_xlfn.XLOOKUP(T_Liefertage[[#This Row],[IST LIEFERTAG*]],T_Ja_Nein[Eingabe JA/NEIN],T_Ja_Nein[Code Wert JA/NEIN],"")</f>
        <v/>
      </c>
      <c r="D777" s="19" t="str">
        <f>IF(T_Liefertage[[#This Row],[Liefergruppe]]="","",T_Liefertage[[#This Row],[Liefergruppe]])</f>
        <v/>
      </c>
      <c r="E777" s="19" t="str">
        <f>IF(T_Liefertage[[#This Row],[Lieferart]]="","",T_Liefertage[[#This Row],[Lieferart]])</f>
        <v/>
      </c>
    </row>
    <row r="778" spans="1:5" s="13" customFormat="1" x14ac:dyDescent="0.25">
      <c r="A778" s="20" t="str">
        <f>_xlfn.XLOOKUP(T_Liefertage[[#This Row],[ART DES IMPORTS*]],T_Art_des_Imports[Art des Imports],T_Art_des_Imports[Art des Imports Code],"")</f>
        <v/>
      </c>
      <c r="B778" s="55" t="str">
        <f>IF(T_Liefertage[[#This Row],[DATUM*]]="","",T_Liefertage[[#This Row],[DATUM*]])</f>
        <v/>
      </c>
      <c r="C778" s="57" t="str">
        <f>_xlfn.XLOOKUP(T_Liefertage[[#This Row],[IST LIEFERTAG*]],T_Ja_Nein[Eingabe JA/NEIN],T_Ja_Nein[Code Wert JA/NEIN],"")</f>
        <v/>
      </c>
      <c r="D778" s="19" t="str">
        <f>IF(T_Liefertage[[#This Row],[Liefergruppe]]="","",T_Liefertage[[#This Row],[Liefergruppe]])</f>
        <v/>
      </c>
      <c r="E778" s="19" t="str">
        <f>IF(T_Liefertage[[#This Row],[Lieferart]]="","",T_Liefertage[[#This Row],[Lieferart]])</f>
        <v/>
      </c>
    </row>
    <row r="779" spans="1:5" s="13" customFormat="1" x14ac:dyDescent="0.25">
      <c r="A779" s="20" t="str">
        <f>_xlfn.XLOOKUP(T_Liefertage[[#This Row],[ART DES IMPORTS*]],T_Art_des_Imports[Art des Imports],T_Art_des_Imports[Art des Imports Code],"")</f>
        <v/>
      </c>
      <c r="B779" s="55" t="str">
        <f>IF(T_Liefertage[[#This Row],[DATUM*]]="","",T_Liefertage[[#This Row],[DATUM*]])</f>
        <v/>
      </c>
      <c r="C779" s="57" t="str">
        <f>_xlfn.XLOOKUP(T_Liefertage[[#This Row],[IST LIEFERTAG*]],T_Ja_Nein[Eingabe JA/NEIN],T_Ja_Nein[Code Wert JA/NEIN],"")</f>
        <v/>
      </c>
      <c r="D779" s="19" t="str">
        <f>IF(T_Liefertage[[#This Row],[Liefergruppe]]="","",T_Liefertage[[#This Row],[Liefergruppe]])</f>
        <v/>
      </c>
      <c r="E779" s="19" t="str">
        <f>IF(T_Liefertage[[#This Row],[Lieferart]]="","",T_Liefertage[[#This Row],[Lieferart]])</f>
        <v/>
      </c>
    </row>
    <row r="780" spans="1:5" s="13" customFormat="1" x14ac:dyDescent="0.25">
      <c r="A780" s="20" t="str">
        <f>_xlfn.XLOOKUP(T_Liefertage[[#This Row],[ART DES IMPORTS*]],T_Art_des_Imports[Art des Imports],T_Art_des_Imports[Art des Imports Code],"")</f>
        <v/>
      </c>
      <c r="B780" s="55" t="str">
        <f>IF(T_Liefertage[[#This Row],[DATUM*]]="","",T_Liefertage[[#This Row],[DATUM*]])</f>
        <v/>
      </c>
      <c r="C780" s="57" t="str">
        <f>_xlfn.XLOOKUP(T_Liefertage[[#This Row],[IST LIEFERTAG*]],T_Ja_Nein[Eingabe JA/NEIN],T_Ja_Nein[Code Wert JA/NEIN],"")</f>
        <v/>
      </c>
      <c r="D780" s="19" t="str">
        <f>IF(T_Liefertage[[#This Row],[Liefergruppe]]="","",T_Liefertage[[#This Row],[Liefergruppe]])</f>
        <v/>
      </c>
      <c r="E780" s="19" t="str">
        <f>IF(T_Liefertage[[#This Row],[Lieferart]]="","",T_Liefertage[[#This Row],[Lieferart]])</f>
        <v/>
      </c>
    </row>
    <row r="781" spans="1:5" s="13" customFormat="1" x14ac:dyDescent="0.25">
      <c r="A781" s="20" t="str">
        <f>_xlfn.XLOOKUP(T_Liefertage[[#This Row],[ART DES IMPORTS*]],T_Art_des_Imports[Art des Imports],T_Art_des_Imports[Art des Imports Code],"")</f>
        <v/>
      </c>
      <c r="B781" s="55" t="str">
        <f>IF(T_Liefertage[[#This Row],[DATUM*]]="","",T_Liefertage[[#This Row],[DATUM*]])</f>
        <v/>
      </c>
      <c r="C781" s="57" t="str">
        <f>_xlfn.XLOOKUP(T_Liefertage[[#This Row],[IST LIEFERTAG*]],T_Ja_Nein[Eingabe JA/NEIN],T_Ja_Nein[Code Wert JA/NEIN],"")</f>
        <v/>
      </c>
      <c r="D781" s="19" t="str">
        <f>IF(T_Liefertage[[#This Row],[Liefergruppe]]="","",T_Liefertage[[#This Row],[Liefergruppe]])</f>
        <v/>
      </c>
      <c r="E781" s="19" t="str">
        <f>IF(T_Liefertage[[#This Row],[Lieferart]]="","",T_Liefertage[[#This Row],[Lieferart]])</f>
        <v/>
      </c>
    </row>
    <row r="782" spans="1:5" s="13" customFormat="1" x14ac:dyDescent="0.25">
      <c r="A782" s="20" t="str">
        <f>_xlfn.XLOOKUP(T_Liefertage[[#This Row],[ART DES IMPORTS*]],T_Art_des_Imports[Art des Imports],T_Art_des_Imports[Art des Imports Code],"")</f>
        <v/>
      </c>
      <c r="B782" s="55" t="str">
        <f>IF(T_Liefertage[[#This Row],[DATUM*]]="","",T_Liefertage[[#This Row],[DATUM*]])</f>
        <v/>
      </c>
      <c r="C782" s="57" t="str">
        <f>_xlfn.XLOOKUP(T_Liefertage[[#This Row],[IST LIEFERTAG*]],T_Ja_Nein[Eingabe JA/NEIN],T_Ja_Nein[Code Wert JA/NEIN],"")</f>
        <v/>
      </c>
      <c r="D782" s="19" t="str">
        <f>IF(T_Liefertage[[#This Row],[Liefergruppe]]="","",T_Liefertage[[#This Row],[Liefergruppe]])</f>
        <v/>
      </c>
      <c r="E782" s="19" t="str">
        <f>IF(T_Liefertage[[#This Row],[Lieferart]]="","",T_Liefertage[[#This Row],[Lieferart]])</f>
        <v/>
      </c>
    </row>
    <row r="783" spans="1:5" s="13" customFormat="1" x14ac:dyDescent="0.25">
      <c r="A783" s="20" t="str">
        <f>_xlfn.XLOOKUP(T_Liefertage[[#This Row],[ART DES IMPORTS*]],T_Art_des_Imports[Art des Imports],T_Art_des_Imports[Art des Imports Code],"")</f>
        <v/>
      </c>
      <c r="B783" s="55" t="str">
        <f>IF(T_Liefertage[[#This Row],[DATUM*]]="","",T_Liefertage[[#This Row],[DATUM*]])</f>
        <v/>
      </c>
      <c r="C783" s="57" t="str">
        <f>_xlfn.XLOOKUP(T_Liefertage[[#This Row],[IST LIEFERTAG*]],T_Ja_Nein[Eingabe JA/NEIN],T_Ja_Nein[Code Wert JA/NEIN],"")</f>
        <v/>
      </c>
      <c r="D783" s="19" t="str">
        <f>IF(T_Liefertage[[#This Row],[Liefergruppe]]="","",T_Liefertage[[#This Row],[Liefergruppe]])</f>
        <v/>
      </c>
      <c r="E783" s="19" t="str">
        <f>IF(T_Liefertage[[#This Row],[Lieferart]]="","",T_Liefertage[[#This Row],[Lieferart]])</f>
        <v/>
      </c>
    </row>
    <row r="784" spans="1:5" s="13" customFormat="1" x14ac:dyDescent="0.25">
      <c r="A784" s="20" t="str">
        <f>_xlfn.XLOOKUP(T_Liefertage[[#This Row],[ART DES IMPORTS*]],T_Art_des_Imports[Art des Imports],T_Art_des_Imports[Art des Imports Code],"")</f>
        <v/>
      </c>
      <c r="B784" s="55" t="str">
        <f>IF(T_Liefertage[[#This Row],[DATUM*]]="","",T_Liefertage[[#This Row],[DATUM*]])</f>
        <v/>
      </c>
      <c r="C784" s="57" t="str">
        <f>_xlfn.XLOOKUP(T_Liefertage[[#This Row],[IST LIEFERTAG*]],T_Ja_Nein[Eingabe JA/NEIN],T_Ja_Nein[Code Wert JA/NEIN],"")</f>
        <v/>
      </c>
      <c r="D784" s="19" t="str">
        <f>IF(T_Liefertage[[#This Row],[Liefergruppe]]="","",T_Liefertage[[#This Row],[Liefergruppe]])</f>
        <v/>
      </c>
      <c r="E784" s="19" t="str">
        <f>IF(T_Liefertage[[#This Row],[Lieferart]]="","",T_Liefertage[[#This Row],[Lieferart]])</f>
        <v/>
      </c>
    </row>
    <row r="785" spans="1:5" s="13" customFormat="1" x14ac:dyDescent="0.25">
      <c r="A785" s="20" t="str">
        <f>_xlfn.XLOOKUP(T_Liefertage[[#This Row],[ART DES IMPORTS*]],T_Art_des_Imports[Art des Imports],T_Art_des_Imports[Art des Imports Code],"")</f>
        <v/>
      </c>
      <c r="B785" s="55" t="str">
        <f>IF(T_Liefertage[[#This Row],[DATUM*]]="","",T_Liefertage[[#This Row],[DATUM*]])</f>
        <v/>
      </c>
      <c r="C785" s="57" t="str">
        <f>_xlfn.XLOOKUP(T_Liefertage[[#This Row],[IST LIEFERTAG*]],T_Ja_Nein[Eingabe JA/NEIN],T_Ja_Nein[Code Wert JA/NEIN],"")</f>
        <v/>
      </c>
      <c r="D785" s="19" t="str">
        <f>IF(T_Liefertage[[#This Row],[Liefergruppe]]="","",T_Liefertage[[#This Row],[Liefergruppe]])</f>
        <v/>
      </c>
      <c r="E785" s="19" t="str">
        <f>IF(T_Liefertage[[#This Row],[Lieferart]]="","",T_Liefertage[[#This Row],[Lieferart]])</f>
        <v/>
      </c>
    </row>
    <row r="786" spans="1:5" s="13" customFormat="1" x14ac:dyDescent="0.25">
      <c r="A786" s="20" t="str">
        <f>_xlfn.XLOOKUP(T_Liefertage[[#This Row],[ART DES IMPORTS*]],T_Art_des_Imports[Art des Imports],T_Art_des_Imports[Art des Imports Code],"")</f>
        <v/>
      </c>
      <c r="B786" s="55" t="str">
        <f>IF(T_Liefertage[[#This Row],[DATUM*]]="","",T_Liefertage[[#This Row],[DATUM*]])</f>
        <v/>
      </c>
      <c r="C786" s="57" t="str">
        <f>_xlfn.XLOOKUP(T_Liefertage[[#This Row],[IST LIEFERTAG*]],T_Ja_Nein[Eingabe JA/NEIN],T_Ja_Nein[Code Wert JA/NEIN],"")</f>
        <v/>
      </c>
      <c r="D786" s="19" t="str">
        <f>IF(T_Liefertage[[#This Row],[Liefergruppe]]="","",T_Liefertage[[#This Row],[Liefergruppe]])</f>
        <v/>
      </c>
      <c r="E786" s="19" t="str">
        <f>IF(T_Liefertage[[#This Row],[Lieferart]]="","",T_Liefertage[[#This Row],[Lieferart]])</f>
        <v/>
      </c>
    </row>
    <row r="787" spans="1:5" s="13" customFormat="1" x14ac:dyDescent="0.25">
      <c r="A787" s="20" t="str">
        <f>_xlfn.XLOOKUP(T_Liefertage[[#This Row],[ART DES IMPORTS*]],T_Art_des_Imports[Art des Imports],T_Art_des_Imports[Art des Imports Code],"")</f>
        <v/>
      </c>
      <c r="B787" s="55" t="str">
        <f>IF(T_Liefertage[[#This Row],[DATUM*]]="","",T_Liefertage[[#This Row],[DATUM*]])</f>
        <v/>
      </c>
      <c r="C787" s="57" t="str">
        <f>_xlfn.XLOOKUP(T_Liefertage[[#This Row],[IST LIEFERTAG*]],T_Ja_Nein[Eingabe JA/NEIN],T_Ja_Nein[Code Wert JA/NEIN],"")</f>
        <v/>
      </c>
      <c r="D787" s="19" t="str">
        <f>IF(T_Liefertage[[#This Row],[Liefergruppe]]="","",T_Liefertage[[#This Row],[Liefergruppe]])</f>
        <v/>
      </c>
      <c r="E787" s="19" t="str">
        <f>IF(T_Liefertage[[#This Row],[Lieferart]]="","",T_Liefertage[[#This Row],[Lieferart]])</f>
        <v/>
      </c>
    </row>
    <row r="788" spans="1:5" s="13" customFormat="1" x14ac:dyDescent="0.25">
      <c r="A788" s="20" t="str">
        <f>_xlfn.XLOOKUP(T_Liefertage[[#This Row],[ART DES IMPORTS*]],T_Art_des_Imports[Art des Imports],T_Art_des_Imports[Art des Imports Code],"")</f>
        <v/>
      </c>
      <c r="B788" s="55" t="str">
        <f>IF(T_Liefertage[[#This Row],[DATUM*]]="","",T_Liefertage[[#This Row],[DATUM*]])</f>
        <v/>
      </c>
      <c r="C788" s="57" t="str">
        <f>_xlfn.XLOOKUP(T_Liefertage[[#This Row],[IST LIEFERTAG*]],T_Ja_Nein[Eingabe JA/NEIN],T_Ja_Nein[Code Wert JA/NEIN],"")</f>
        <v/>
      </c>
      <c r="D788" s="19" t="str">
        <f>IF(T_Liefertage[[#This Row],[Liefergruppe]]="","",T_Liefertage[[#This Row],[Liefergruppe]])</f>
        <v/>
      </c>
      <c r="E788" s="19" t="str">
        <f>IF(T_Liefertage[[#This Row],[Lieferart]]="","",T_Liefertage[[#This Row],[Lieferart]])</f>
        <v/>
      </c>
    </row>
    <row r="789" spans="1:5" s="13" customFormat="1" x14ac:dyDescent="0.25">
      <c r="A789" s="20" t="str">
        <f>_xlfn.XLOOKUP(T_Liefertage[[#This Row],[ART DES IMPORTS*]],T_Art_des_Imports[Art des Imports],T_Art_des_Imports[Art des Imports Code],"")</f>
        <v/>
      </c>
      <c r="B789" s="55" t="str">
        <f>IF(T_Liefertage[[#This Row],[DATUM*]]="","",T_Liefertage[[#This Row],[DATUM*]])</f>
        <v/>
      </c>
      <c r="C789" s="57" t="str">
        <f>_xlfn.XLOOKUP(T_Liefertage[[#This Row],[IST LIEFERTAG*]],T_Ja_Nein[Eingabe JA/NEIN],T_Ja_Nein[Code Wert JA/NEIN],"")</f>
        <v/>
      </c>
      <c r="D789" s="19" t="str">
        <f>IF(T_Liefertage[[#This Row],[Liefergruppe]]="","",T_Liefertage[[#This Row],[Liefergruppe]])</f>
        <v/>
      </c>
      <c r="E789" s="19" t="str">
        <f>IF(T_Liefertage[[#This Row],[Lieferart]]="","",T_Liefertage[[#This Row],[Lieferart]])</f>
        <v/>
      </c>
    </row>
    <row r="790" spans="1:5" s="13" customFormat="1" x14ac:dyDescent="0.25">
      <c r="A790" s="20" t="str">
        <f>_xlfn.XLOOKUP(T_Liefertage[[#This Row],[ART DES IMPORTS*]],T_Art_des_Imports[Art des Imports],T_Art_des_Imports[Art des Imports Code],"")</f>
        <v/>
      </c>
      <c r="B790" s="55" t="str">
        <f>IF(T_Liefertage[[#This Row],[DATUM*]]="","",T_Liefertage[[#This Row],[DATUM*]])</f>
        <v/>
      </c>
      <c r="C790" s="57" t="str">
        <f>_xlfn.XLOOKUP(T_Liefertage[[#This Row],[IST LIEFERTAG*]],T_Ja_Nein[Eingabe JA/NEIN],T_Ja_Nein[Code Wert JA/NEIN],"")</f>
        <v/>
      </c>
      <c r="D790" s="19" t="str">
        <f>IF(T_Liefertage[[#This Row],[Liefergruppe]]="","",T_Liefertage[[#This Row],[Liefergruppe]])</f>
        <v/>
      </c>
      <c r="E790" s="19" t="str">
        <f>IF(T_Liefertage[[#This Row],[Lieferart]]="","",T_Liefertage[[#This Row],[Lieferart]])</f>
        <v/>
      </c>
    </row>
    <row r="791" spans="1:5" s="13" customFormat="1" x14ac:dyDescent="0.25">
      <c r="A791" s="20" t="str">
        <f>_xlfn.XLOOKUP(T_Liefertage[[#This Row],[ART DES IMPORTS*]],T_Art_des_Imports[Art des Imports],T_Art_des_Imports[Art des Imports Code],"")</f>
        <v/>
      </c>
      <c r="B791" s="55" t="str">
        <f>IF(T_Liefertage[[#This Row],[DATUM*]]="","",T_Liefertage[[#This Row],[DATUM*]])</f>
        <v/>
      </c>
      <c r="C791" s="57" t="str">
        <f>_xlfn.XLOOKUP(T_Liefertage[[#This Row],[IST LIEFERTAG*]],T_Ja_Nein[Eingabe JA/NEIN],T_Ja_Nein[Code Wert JA/NEIN],"")</f>
        <v/>
      </c>
      <c r="D791" s="19" t="str">
        <f>IF(T_Liefertage[[#This Row],[Liefergruppe]]="","",T_Liefertage[[#This Row],[Liefergruppe]])</f>
        <v/>
      </c>
      <c r="E791" s="19" t="str">
        <f>IF(T_Liefertage[[#This Row],[Lieferart]]="","",T_Liefertage[[#This Row],[Lieferart]])</f>
        <v/>
      </c>
    </row>
    <row r="792" spans="1:5" s="13" customFormat="1" x14ac:dyDescent="0.25">
      <c r="A792" s="20" t="str">
        <f>_xlfn.XLOOKUP(T_Liefertage[[#This Row],[ART DES IMPORTS*]],T_Art_des_Imports[Art des Imports],T_Art_des_Imports[Art des Imports Code],"")</f>
        <v/>
      </c>
      <c r="B792" s="55" t="str">
        <f>IF(T_Liefertage[[#This Row],[DATUM*]]="","",T_Liefertage[[#This Row],[DATUM*]])</f>
        <v/>
      </c>
      <c r="C792" s="57" t="str">
        <f>_xlfn.XLOOKUP(T_Liefertage[[#This Row],[IST LIEFERTAG*]],T_Ja_Nein[Eingabe JA/NEIN],T_Ja_Nein[Code Wert JA/NEIN],"")</f>
        <v/>
      </c>
      <c r="D792" s="19" t="str">
        <f>IF(T_Liefertage[[#This Row],[Liefergruppe]]="","",T_Liefertage[[#This Row],[Liefergruppe]])</f>
        <v/>
      </c>
      <c r="E792" s="19" t="str">
        <f>IF(T_Liefertage[[#This Row],[Lieferart]]="","",T_Liefertage[[#This Row],[Lieferart]])</f>
        <v/>
      </c>
    </row>
    <row r="793" spans="1:5" s="13" customFormat="1" x14ac:dyDescent="0.25">
      <c r="A793" s="20" t="str">
        <f>_xlfn.XLOOKUP(T_Liefertage[[#This Row],[ART DES IMPORTS*]],T_Art_des_Imports[Art des Imports],T_Art_des_Imports[Art des Imports Code],"")</f>
        <v/>
      </c>
      <c r="B793" s="55" t="str">
        <f>IF(T_Liefertage[[#This Row],[DATUM*]]="","",T_Liefertage[[#This Row],[DATUM*]])</f>
        <v/>
      </c>
      <c r="C793" s="57" t="str">
        <f>_xlfn.XLOOKUP(T_Liefertage[[#This Row],[IST LIEFERTAG*]],T_Ja_Nein[Eingabe JA/NEIN],T_Ja_Nein[Code Wert JA/NEIN],"")</f>
        <v/>
      </c>
      <c r="D793" s="19" t="str">
        <f>IF(T_Liefertage[[#This Row],[Liefergruppe]]="","",T_Liefertage[[#This Row],[Liefergruppe]])</f>
        <v/>
      </c>
      <c r="E793" s="19" t="str">
        <f>IF(T_Liefertage[[#This Row],[Lieferart]]="","",T_Liefertage[[#This Row],[Lieferart]])</f>
        <v/>
      </c>
    </row>
    <row r="794" spans="1:5" s="13" customFormat="1" x14ac:dyDescent="0.25">
      <c r="A794" s="20" t="str">
        <f>_xlfn.XLOOKUP(T_Liefertage[[#This Row],[ART DES IMPORTS*]],T_Art_des_Imports[Art des Imports],T_Art_des_Imports[Art des Imports Code],"")</f>
        <v/>
      </c>
      <c r="B794" s="55" t="str">
        <f>IF(T_Liefertage[[#This Row],[DATUM*]]="","",T_Liefertage[[#This Row],[DATUM*]])</f>
        <v/>
      </c>
      <c r="C794" s="57" t="str">
        <f>_xlfn.XLOOKUP(T_Liefertage[[#This Row],[IST LIEFERTAG*]],T_Ja_Nein[Eingabe JA/NEIN],T_Ja_Nein[Code Wert JA/NEIN],"")</f>
        <v/>
      </c>
      <c r="D794" s="19" t="str">
        <f>IF(T_Liefertage[[#This Row],[Liefergruppe]]="","",T_Liefertage[[#This Row],[Liefergruppe]])</f>
        <v/>
      </c>
      <c r="E794" s="19" t="str">
        <f>IF(T_Liefertage[[#This Row],[Lieferart]]="","",T_Liefertage[[#This Row],[Lieferart]])</f>
        <v/>
      </c>
    </row>
    <row r="795" spans="1:5" s="13" customFormat="1" x14ac:dyDescent="0.25">
      <c r="A795" s="20" t="str">
        <f>_xlfn.XLOOKUP(T_Liefertage[[#This Row],[ART DES IMPORTS*]],T_Art_des_Imports[Art des Imports],T_Art_des_Imports[Art des Imports Code],"")</f>
        <v/>
      </c>
      <c r="B795" s="55" t="str">
        <f>IF(T_Liefertage[[#This Row],[DATUM*]]="","",T_Liefertage[[#This Row],[DATUM*]])</f>
        <v/>
      </c>
      <c r="C795" s="57" t="str">
        <f>_xlfn.XLOOKUP(T_Liefertage[[#This Row],[IST LIEFERTAG*]],T_Ja_Nein[Eingabe JA/NEIN],T_Ja_Nein[Code Wert JA/NEIN],"")</f>
        <v/>
      </c>
      <c r="D795" s="19" t="str">
        <f>IF(T_Liefertage[[#This Row],[Liefergruppe]]="","",T_Liefertage[[#This Row],[Liefergruppe]])</f>
        <v/>
      </c>
      <c r="E795" s="19" t="str">
        <f>IF(T_Liefertage[[#This Row],[Lieferart]]="","",T_Liefertage[[#This Row],[Lieferart]])</f>
        <v/>
      </c>
    </row>
    <row r="796" spans="1:5" s="13" customFormat="1" x14ac:dyDescent="0.25">
      <c r="A796" s="20" t="str">
        <f>_xlfn.XLOOKUP(T_Liefertage[[#This Row],[ART DES IMPORTS*]],T_Art_des_Imports[Art des Imports],T_Art_des_Imports[Art des Imports Code],"")</f>
        <v/>
      </c>
      <c r="B796" s="55" t="str">
        <f>IF(T_Liefertage[[#This Row],[DATUM*]]="","",T_Liefertage[[#This Row],[DATUM*]])</f>
        <v/>
      </c>
      <c r="C796" s="57" t="str">
        <f>_xlfn.XLOOKUP(T_Liefertage[[#This Row],[IST LIEFERTAG*]],T_Ja_Nein[Eingabe JA/NEIN],T_Ja_Nein[Code Wert JA/NEIN],"")</f>
        <v/>
      </c>
      <c r="D796" s="19" t="str">
        <f>IF(T_Liefertage[[#This Row],[Liefergruppe]]="","",T_Liefertage[[#This Row],[Liefergruppe]])</f>
        <v/>
      </c>
      <c r="E796" s="19" t="str">
        <f>IF(T_Liefertage[[#This Row],[Lieferart]]="","",T_Liefertage[[#This Row],[Lieferart]])</f>
        <v/>
      </c>
    </row>
    <row r="797" spans="1:5" s="13" customFormat="1" x14ac:dyDescent="0.25">
      <c r="A797" s="20" t="str">
        <f>_xlfn.XLOOKUP(T_Liefertage[[#This Row],[ART DES IMPORTS*]],T_Art_des_Imports[Art des Imports],T_Art_des_Imports[Art des Imports Code],"")</f>
        <v/>
      </c>
      <c r="B797" s="55" t="str">
        <f>IF(T_Liefertage[[#This Row],[DATUM*]]="","",T_Liefertage[[#This Row],[DATUM*]])</f>
        <v/>
      </c>
      <c r="C797" s="57" t="str">
        <f>_xlfn.XLOOKUP(T_Liefertage[[#This Row],[IST LIEFERTAG*]],T_Ja_Nein[Eingabe JA/NEIN],T_Ja_Nein[Code Wert JA/NEIN],"")</f>
        <v/>
      </c>
      <c r="D797" s="19" t="str">
        <f>IF(T_Liefertage[[#This Row],[Liefergruppe]]="","",T_Liefertage[[#This Row],[Liefergruppe]])</f>
        <v/>
      </c>
      <c r="E797" s="19" t="str">
        <f>IF(T_Liefertage[[#This Row],[Lieferart]]="","",T_Liefertage[[#This Row],[Lieferart]])</f>
        <v/>
      </c>
    </row>
    <row r="798" spans="1:5" s="13" customFormat="1" x14ac:dyDescent="0.25">
      <c r="A798" s="20" t="str">
        <f>_xlfn.XLOOKUP(T_Liefertage[[#This Row],[ART DES IMPORTS*]],T_Art_des_Imports[Art des Imports],T_Art_des_Imports[Art des Imports Code],"")</f>
        <v/>
      </c>
      <c r="B798" s="55" t="str">
        <f>IF(T_Liefertage[[#This Row],[DATUM*]]="","",T_Liefertage[[#This Row],[DATUM*]])</f>
        <v/>
      </c>
      <c r="C798" s="57" t="str">
        <f>_xlfn.XLOOKUP(T_Liefertage[[#This Row],[IST LIEFERTAG*]],T_Ja_Nein[Eingabe JA/NEIN],T_Ja_Nein[Code Wert JA/NEIN],"")</f>
        <v/>
      </c>
      <c r="D798" s="19" t="str">
        <f>IF(T_Liefertage[[#This Row],[Liefergruppe]]="","",T_Liefertage[[#This Row],[Liefergruppe]])</f>
        <v/>
      </c>
      <c r="E798" s="19" t="str">
        <f>IF(T_Liefertage[[#This Row],[Lieferart]]="","",T_Liefertage[[#This Row],[Lieferart]])</f>
        <v/>
      </c>
    </row>
    <row r="799" spans="1:5" s="13" customFormat="1" x14ac:dyDescent="0.25">
      <c r="A799" s="20" t="str">
        <f>_xlfn.XLOOKUP(T_Liefertage[[#This Row],[ART DES IMPORTS*]],T_Art_des_Imports[Art des Imports],T_Art_des_Imports[Art des Imports Code],"")</f>
        <v/>
      </c>
      <c r="B799" s="55" t="str">
        <f>IF(T_Liefertage[[#This Row],[DATUM*]]="","",T_Liefertage[[#This Row],[DATUM*]])</f>
        <v/>
      </c>
      <c r="C799" s="57" t="str">
        <f>_xlfn.XLOOKUP(T_Liefertage[[#This Row],[IST LIEFERTAG*]],T_Ja_Nein[Eingabe JA/NEIN],T_Ja_Nein[Code Wert JA/NEIN],"")</f>
        <v/>
      </c>
      <c r="D799" s="19" t="str">
        <f>IF(T_Liefertage[[#This Row],[Liefergruppe]]="","",T_Liefertage[[#This Row],[Liefergruppe]])</f>
        <v/>
      </c>
      <c r="E799" s="19" t="str">
        <f>IF(T_Liefertage[[#This Row],[Lieferart]]="","",T_Liefertage[[#This Row],[Lieferart]])</f>
        <v/>
      </c>
    </row>
    <row r="800" spans="1:5" s="13" customFormat="1" x14ac:dyDescent="0.25">
      <c r="A800" s="20" t="str">
        <f>_xlfn.XLOOKUP(T_Liefertage[[#This Row],[ART DES IMPORTS*]],T_Art_des_Imports[Art des Imports],T_Art_des_Imports[Art des Imports Code],"")</f>
        <v/>
      </c>
      <c r="B800" s="55" t="str">
        <f>IF(T_Liefertage[[#This Row],[DATUM*]]="","",T_Liefertage[[#This Row],[DATUM*]])</f>
        <v/>
      </c>
      <c r="C800" s="57" t="str">
        <f>_xlfn.XLOOKUP(T_Liefertage[[#This Row],[IST LIEFERTAG*]],T_Ja_Nein[Eingabe JA/NEIN],T_Ja_Nein[Code Wert JA/NEIN],"")</f>
        <v/>
      </c>
      <c r="D800" s="19" t="str">
        <f>IF(T_Liefertage[[#This Row],[Liefergruppe]]="","",T_Liefertage[[#This Row],[Liefergruppe]])</f>
        <v/>
      </c>
      <c r="E800" s="19" t="str">
        <f>IF(T_Liefertage[[#This Row],[Lieferart]]="","",T_Liefertage[[#This Row],[Lieferart]])</f>
        <v/>
      </c>
    </row>
    <row r="801" spans="1:5" s="13" customFormat="1" x14ac:dyDescent="0.25">
      <c r="A801" s="20" t="str">
        <f>_xlfn.XLOOKUP(T_Liefertage[[#This Row],[ART DES IMPORTS*]],T_Art_des_Imports[Art des Imports],T_Art_des_Imports[Art des Imports Code],"")</f>
        <v/>
      </c>
      <c r="B801" s="55" t="str">
        <f>IF(T_Liefertage[[#This Row],[DATUM*]]="","",T_Liefertage[[#This Row],[DATUM*]])</f>
        <v/>
      </c>
      <c r="C801" s="57" t="str">
        <f>_xlfn.XLOOKUP(T_Liefertage[[#This Row],[IST LIEFERTAG*]],T_Ja_Nein[Eingabe JA/NEIN],T_Ja_Nein[Code Wert JA/NEIN],"")</f>
        <v/>
      </c>
      <c r="D801" s="19" t="str">
        <f>IF(T_Liefertage[[#This Row],[Liefergruppe]]="","",T_Liefertage[[#This Row],[Liefergruppe]])</f>
        <v/>
      </c>
      <c r="E801" s="19" t="str">
        <f>IF(T_Liefertage[[#This Row],[Lieferart]]="","",T_Liefertage[[#This Row],[Lieferart]])</f>
        <v/>
      </c>
    </row>
    <row r="802" spans="1:5" s="13" customFormat="1" x14ac:dyDescent="0.25">
      <c r="A802" s="20" t="str">
        <f>_xlfn.XLOOKUP(T_Liefertage[[#This Row],[ART DES IMPORTS*]],T_Art_des_Imports[Art des Imports],T_Art_des_Imports[Art des Imports Code],"")</f>
        <v/>
      </c>
      <c r="B802" s="55" t="str">
        <f>IF(T_Liefertage[[#This Row],[DATUM*]]="","",T_Liefertage[[#This Row],[DATUM*]])</f>
        <v/>
      </c>
      <c r="C802" s="57" t="str">
        <f>_xlfn.XLOOKUP(T_Liefertage[[#This Row],[IST LIEFERTAG*]],T_Ja_Nein[Eingabe JA/NEIN],T_Ja_Nein[Code Wert JA/NEIN],"")</f>
        <v/>
      </c>
      <c r="D802" s="19" t="str">
        <f>IF(T_Liefertage[[#This Row],[Liefergruppe]]="","",T_Liefertage[[#This Row],[Liefergruppe]])</f>
        <v/>
      </c>
      <c r="E802" s="19" t="str">
        <f>IF(T_Liefertage[[#This Row],[Lieferart]]="","",T_Liefertage[[#This Row],[Lieferart]])</f>
        <v/>
      </c>
    </row>
    <row r="803" spans="1:5" s="13" customFormat="1" x14ac:dyDescent="0.25">
      <c r="A803" s="20" t="str">
        <f>_xlfn.XLOOKUP(T_Liefertage[[#This Row],[ART DES IMPORTS*]],T_Art_des_Imports[Art des Imports],T_Art_des_Imports[Art des Imports Code],"")</f>
        <v/>
      </c>
      <c r="B803" s="55" t="str">
        <f>IF(T_Liefertage[[#This Row],[DATUM*]]="","",T_Liefertage[[#This Row],[DATUM*]])</f>
        <v/>
      </c>
      <c r="C803" s="57" t="str">
        <f>_xlfn.XLOOKUP(T_Liefertage[[#This Row],[IST LIEFERTAG*]],T_Ja_Nein[Eingabe JA/NEIN],T_Ja_Nein[Code Wert JA/NEIN],"")</f>
        <v/>
      </c>
      <c r="D803" s="19" t="str">
        <f>IF(T_Liefertage[[#This Row],[Liefergruppe]]="","",T_Liefertage[[#This Row],[Liefergruppe]])</f>
        <v/>
      </c>
      <c r="E803" s="19" t="str">
        <f>IF(T_Liefertage[[#This Row],[Lieferart]]="","",T_Liefertage[[#This Row],[Lieferart]])</f>
        <v/>
      </c>
    </row>
    <row r="804" spans="1:5" s="13" customFormat="1" x14ac:dyDescent="0.25">
      <c r="A804" s="20" t="str">
        <f>_xlfn.XLOOKUP(T_Liefertage[[#This Row],[ART DES IMPORTS*]],T_Art_des_Imports[Art des Imports],T_Art_des_Imports[Art des Imports Code],"")</f>
        <v/>
      </c>
      <c r="B804" s="55" t="str">
        <f>IF(T_Liefertage[[#This Row],[DATUM*]]="","",T_Liefertage[[#This Row],[DATUM*]])</f>
        <v/>
      </c>
      <c r="C804" s="57" t="str">
        <f>_xlfn.XLOOKUP(T_Liefertage[[#This Row],[IST LIEFERTAG*]],T_Ja_Nein[Eingabe JA/NEIN],T_Ja_Nein[Code Wert JA/NEIN],"")</f>
        <v/>
      </c>
      <c r="D804" s="19" t="str">
        <f>IF(T_Liefertage[[#This Row],[Liefergruppe]]="","",T_Liefertage[[#This Row],[Liefergruppe]])</f>
        <v/>
      </c>
      <c r="E804" s="19" t="str">
        <f>IF(T_Liefertage[[#This Row],[Lieferart]]="","",T_Liefertage[[#This Row],[Lieferart]])</f>
        <v/>
      </c>
    </row>
    <row r="805" spans="1:5" s="13" customFormat="1" x14ac:dyDescent="0.25">
      <c r="A805" s="20" t="str">
        <f>_xlfn.XLOOKUP(T_Liefertage[[#This Row],[ART DES IMPORTS*]],T_Art_des_Imports[Art des Imports],T_Art_des_Imports[Art des Imports Code],"")</f>
        <v/>
      </c>
      <c r="B805" s="55" t="str">
        <f>IF(T_Liefertage[[#This Row],[DATUM*]]="","",T_Liefertage[[#This Row],[DATUM*]])</f>
        <v/>
      </c>
      <c r="C805" s="57" t="str">
        <f>_xlfn.XLOOKUP(T_Liefertage[[#This Row],[IST LIEFERTAG*]],T_Ja_Nein[Eingabe JA/NEIN],T_Ja_Nein[Code Wert JA/NEIN],"")</f>
        <v/>
      </c>
      <c r="D805" s="19" t="str">
        <f>IF(T_Liefertage[[#This Row],[Liefergruppe]]="","",T_Liefertage[[#This Row],[Liefergruppe]])</f>
        <v/>
      </c>
      <c r="E805" s="19" t="str">
        <f>IF(T_Liefertage[[#This Row],[Lieferart]]="","",T_Liefertage[[#This Row],[Lieferart]])</f>
        <v/>
      </c>
    </row>
    <row r="806" spans="1:5" s="13" customFormat="1" x14ac:dyDescent="0.25">
      <c r="A806" s="20" t="str">
        <f>_xlfn.XLOOKUP(T_Liefertage[[#This Row],[ART DES IMPORTS*]],T_Art_des_Imports[Art des Imports],T_Art_des_Imports[Art des Imports Code],"")</f>
        <v/>
      </c>
      <c r="B806" s="55" t="str">
        <f>IF(T_Liefertage[[#This Row],[DATUM*]]="","",T_Liefertage[[#This Row],[DATUM*]])</f>
        <v/>
      </c>
      <c r="C806" s="57" t="str">
        <f>_xlfn.XLOOKUP(T_Liefertage[[#This Row],[IST LIEFERTAG*]],T_Ja_Nein[Eingabe JA/NEIN],T_Ja_Nein[Code Wert JA/NEIN],"")</f>
        <v/>
      </c>
      <c r="D806" s="19" t="str">
        <f>IF(T_Liefertage[[#This Row],[Liefergruppe]]="","",T_Liefertage[[#This Row],[Liefergruppe]])</f>
        <v/>
      </c>
      <c r="E806" s="19" t="str">
        <f>IF(T_Liefertage[[#This Row],[Lieferart]]="","",T_Liefertage[[#This Row],[Lieferart]])</f>
        <v/>
      </c>
    </row>
    <row r="807" spans="1:5" s="13" customFormat="1" x14ac:dyDescent="0.25">
      <c r="A807" s="20" t="str">
        <f>_xlfn.XLOOKUP(T_Liefertage[[#This Row],[ART DES IMPORTS*]],T_Art_des_Imports[Art des Imports],T_Art_des_Imports[Art des Imports Code],"")</f>
        <v/>
      </c>
      <c r="B807" s="55" t="str">
        <f>IF(T_Liefertage[[#This Row],[DATUM*]]="","",T_Liefertage[[#This Row],[DATUM*]])</f>
        <v/>
      </c>
      <c r="C807" s="57" t="str">
        <f>_xlfn.XLOOKUP(T_Liefertage[[#This Row],[IST LIEFERTAG*]],T_Ja_Nein[Eingabe JA/NEIN],T_Ja_Nein[Code Wert JA/NEIN],"")</f>
        <v/>
      </c>
      <c r="D807" s="19" t="str">
        <f>IF(T_Liefertage[[#This Row],[Liefergruppe]]="","",T_Liefertage[[#This Row],[Liefergruppe]])</f>
        <v/>
      </c>
      <c r="E807" s="19" t="str">
        <f>IF(T_Liefertage[[#This Row],[Lieferart]]="","",T_Liefertage[[#This Row],[Lieferart]])</f>
        <v/>
      </c>
    </row>
    <row r="808" spans="1:5" s="13" customFormat="1" x14ac:dyDescent="0.25">
      <c r="A808" s="20" t="str">
        <f>_xlfn.XLOOKUP(T_Liefertage[[#This Row],[ART DES IMPORTS*]],T_Art_des_Imports[Art des Imports],T_Art_des_Imports[Art des Imports Code],"")</f>
        <v/>
      </c>
      <c r="B808" s="55" t="str">
        <f>IF(T_Liefertage[[#This Row],[DATUM*]]="","",T_Liefertage[[#This Row],[DATUM*]])</f>
        <v/>
      </c>
      <c r="C808" s="57" t="str">
        <f>_xlfn.XLOOKUP(T_Liefertage[[#This Row],[IST LIEFERTAG*]],T_Ja_Nein[Eingabe JA/NEIN],T_Ja_Nein[Code Wert JA/NEIN],"")</f>
        <v/>
      </c>
      <c r="D808" s="19" t="str">
        <f>IF(T_Liefertage[[#This Row],[Liefergruppe]]="","",T_Liefertage[[#This Row],[Liefergruppe]])</f>
        <v/>
      </c>
      <c r="E808" s="19" t="str">
        <f>IF(T_Liefertage[[#This Row],[Lieferart]]="","",T_Liefertage[[#This Row],[Lieferart]])</f>
        <v/>
      </c>
    </row>
    <row r="809" spans="1:5" s="13" customFormat="1" x14ac:dyDescent="0.25">
      <c r="A809" s="20" t="str">
        <f>_xlfn.XLOOKUP(T_Liefertage[[#This Row],[ART DES IMPORTS*]],T_Art_des_Imports[Art des Imports],T_Art_des_Imports[Art des Imports Code],"")</f>
        <v/>
      </c>
      <c r="B809" s="55" t="str">
        <f>IF(T_Liefertage[[#This Row],[DATUM*]]="","",T_Liefertage[[#This Row],[DATUM*]])</f>
        <v/>
      </c>
      <c r="C809" s="57" t="str">
        <f>_xlfn.XLOOKUP(T_Liefertage[[#This Row],[IST LIEFERTAG*]],T_Ja_Nein[Eingabe JA/NEIN],T_Ja_Nein[Code Wert JA/NEIN],"")</f>
        <v/>
      </c>
      <c r="D809" s="19" t="str">
        <f>IF(T_Liefertage[[#This Row],[Liefergruppe]]="","",T_Liefertage[[#This Row],[Liefergruppe]])</f>
        <v/>
      </c>
      <c r="E809" s="19" t="str">
        <f>IF(T_Liefertage[[#This Row],[Lieferart]]="","",T_Liefertage[[#This Row],[Lieferart]])</f>
        <v/>
      </c>
    </row>
    <row r="810" spans="1:5" s="13" customFormat="1" x14ac:dyDescent="0.25">
      <c r="A810" s="20" t="str">
        <f>_xlfn.XLOOKUP(T_Liefertage[[#This Row],[ART DES IMPORTS*]],T_Art_des_Imports[Art des Imports],T_Art_des_Imports[Art des Imports Code],"")</f>
        <v/>
      </c>
      <c r="B810" s="55" t="str">
        <f>IF(T_Liefertage[[#This Row],[DATUM*]]="","",T_Liefertage[[#This Row],[DATUM*]])</f>
        <v/>
      </c>
      <c r="C810" s="57" t="str">
        <f>_xlfn.XLOOKUP(T_Liefertage[[#This Row],[IST LIEFERTAG*]],T_Ja_Nein[Eingabe JA/NEIN],T_Ja_Nein[Code Wert JA/NEIN],"")</f>
        <v/>
      </c>
      <c r="D810" s="19" t="str">
        <f>IF(T_Liefertage[[#This Row],[Liefergruppe]]="","",T_Liefertage[[#This Row],[Liefergruppe]])</f>
        <v/>
      </c>
      <c r="E810" s="19" t="str">
        <f>IF(T_Liefertage[[#This Row],[Lieferart]]="","",T_Liefertage[[#This Row],[Lieferart]])</f>
        <v/>
      </c>
    </row>
    <row r="811" spans="1:5" s="13" customFormat="1" x14ac:dyDescent="0.25">
      <c r="A811" s="20" t="str">
        <f>_xlfn.XLOOKUP(T_Liefertage[[#This Row],[ART DES IMPORTS*]],T_Art_des_Imports[Art des Imports],T_Art_des_Imports[Art des Imports Code],"")</f>
        <v/>
      </c>
      <c r="B811" s="55" t="str">
        <f>IF(T_Liefertage[[#This Row],[DATUM*]]="","",T_Liefertage[[#This Row],[DATUM*]])</f>
        <v/>
      </c>
      <c r="C811" s="57" t="str">
        <f>_xlfn.XLOOKUP(T_Liefertage[[#This Row],[IST LIEFERTAG*]],T_Ja_Nein[Eingabe JA/NEIN],T_Ja_Nein[Code Wert JA/NEIN],"")</f>
        <v/>
      </c>
      <c r="D811" s="19" t="str">
        <f>IF(T_Liefertage[[#This Row],[Liefergruppe]]="","",T_Liefertage[[#This Row],[Liefergruppe]])</f>
        <v/>
      </c>
      <c r="E811" s="19" t="str">
        <f>IF(T_Liefertage[[#This Row],[Lieferart]]="","",T_Liefertage[[#This Row],[Lieferart]])</f>
        <v/>
      </c>
    </row>
    <row r="812" spans="1:5" s="13" customFormat="1" x14ac:dyDescent="0.25">
      <c r="A812" s="20" t="str">
        <f>_xlfn.XLOOKUP(T_Liefertage[[#This Row],[ART DES IMPORTS*]],T_Art_des_Imports[Art des Imports],T_Art_des_Imports[Art des Imports Code],"")</f>
        <v/>
      </c>
      <c r="B812" s="55" t="str">
        <f>IF(T_Liefertage[[#This Row],[DATUM*]]="","",T_Liefertage[[#This Row],[DATUM*]])</f>
        <v/>
      </c>
      <c r="C812" s="57" t="str">
        <f>_xlfn.XLOOKUP(T_Liefertage[[#This Row],[IST LIEFERTAG*]],T_Ja_Nein[Eingabe JA/NEIN],T_Ja_Nein[Code Wert JA/NEIN],"")</f>
        <v/>
      </c>
      <c r="D812" s="19" t="str">
        <f>IF(T_Liefertage[[#This Row],[Liefergruppe]]="","",T_Liefertage[[#This Row],[Liefergruppe]])</f>
        <v/>
      </c>
      <c r="E812" s="19" t="str">
        <f>IF(T_Liefertage[[#This Row],[Lieferart]]="","",T_Liefertage[[#This Row],[Lieferart]])</f>
        <v/>
      </c>
    </row>
    <row r="813" spans="1:5" s="13" customFormat="1" x14ac:dyDescent="0.25">
      <c r="A813" s="20" t="str">
        <f>_xlfn.XLOOKUP(T_Liefertage[[#This Row],[ART DES IMPORTS*]],T_Art_des_Imports[Art des Imports],T_Art_des_Imports[Art des Imports Code],"")</f>
        <v/>
      </c>
      <c r="B813" s="55" t="str">
        <f>IF(T_Liefertage[[#This Row],[DATUM*]]="","",T_Liefertage[[#This Row],[DATUM*]])</f>
        <v/>
      </c>
      <c r="C813" s="57" t="str">
        <f>_xlfn.XLOOKUP(T_Liefertage[[#This Row],[IST LIEFERTAG*]],T_Ja_Nein[Eingabe JA/NEIN],T_Ja_Nein[Code Wert JA/NEIN],"")</f>
        <v/>
      </c>
      <c r="D813" s="19" t="str">
        <f>IF(T_Liefertage[[#This Row],[Liefergruppe]]="","",T_Liefertage[[#This Row],[Liefergruppe]])</f>
        <v/>
      </c>
      <c r="E813" s="19" t="str">
        <f>IF(T_Liefertage[[#This Row],[Lieferart]]="","",T_Liefertage[[#This Row],[Lieferart]])</f>
        <v/>
      </c>
    </row>
    <row r="814" spans="1:5" s="13" customFormat="1" x14ac:dyDescent="0.25">
      <c r="A814" s="20" t="str">
        <f>_xlfn.XLOOKUP(T_Liefertage[[#This Row],[ART DES IMPORTS*]],T_Art_des_Imports[Art des Imports],T_Art_des_Imports[Art des Imports Code],"")</f>
        <v/>
      </c>
      <c r="B814" s="55" t="str">
        <f>IF(T_Liefertage[[#This Row],[DATUM*]]="","",T_Liefertage[[#This Row],[DATUM*]])</f>
        <v/>
      </c>
      <c r="C814" s="57" t="str">
        <f>_xlfn.XLOOKUP(T_Liefertage[[#This Row],[IST LIEFERTAG*]],T_Ja_Nein[Eingabe JA/NEIN],T_Ja_Nein[Code Wert JA/NEIN],"")</f>
        <v/>
      </c>
      <c r="D814" s="19" t="str">
        <f>IF(T_Liefertage[[#This Row],[Liefergruppe]]="","",T_Liefertage[[#This Row],[Liefergruppe]])</f>
        <v/>
      </c>
      <c r="E814" s="19" t="str">
        <f>IF(T_Liefertage[[#This Row],[Lieferart]]="","",T_Liefertage[[#This Row],[Lieferart]])</f>
        <v/>
      </c>
    </row>
    <row r="815" spans="1:5" s="13" customFormat="1" x14ac:dyDescent="0.25">
      <c r="A815" s="20" t="str">
        <f>_xlfn.XLOOKUP(T_Liefertage[[#This Row],[ART DES IMPORTS*]],T_Art_des_Imports[Art des Imports],T_Art_des_Imports[Art des Imports Code],"")</f>
        <v/>
      </c>
      <c r="B815" s="55" t="str">
        <f>IF(T_Liefertage[[#This Row],[DATUM*]]="","",T_Liefertage[[#This Row],[DATUM*]])</f>
        <v/>
      </c>
      <c r="C815" s="57" t="str">
        <f>_xlfn.XLOOKUP(T_Liefertage[[#This Row],[IST LIEFERTAG*]],T_Ja_Nein[Eingabe JA/NEIN],T_Ja_Nein[Code Wert JA/NEIN],"")</f>
        <v/>
      </c>
      <c r="D815" s="19" t="str">
        <f>IF(T_Liefertage[[#This Row],[Liefergruppe]]="","",T_Liefertage[[#This Row],[Liefergruppe]])</f>
        <v/>
      </c>
      <c r="E815" s="19" t="str">
        <f>IF(T_Liefertage[[#This Row],[Lieferart]]="","",T_Liefertage[[#This Row],[Lieferart]])</f>
        <v/>
      </c>
    </row>
    <row r="816" spans="1:5" s="13" customFormat="1" x14ac:dyDescent="0.25">
      <c r="A816" s="20" t="str">
        <f>_xlfn.XLOOKUP(T_Liefertage[[#This Row],[ART DES IMPORTS*]],T_Art_des_Imports[Art des Imports],T_Art_des_Imports[Art des Imports Code],"")</f>
        <v/>
      </c>
      <c r="B816" s="55" t="str">
        <f>IF(T_Liefertage[[#This Row],[DATUM*]]="","",T_Liefertage[[#This Row],[DATUM*]])</f>
        <v/>
      </c>
      <c r="C816" s="57" t="str">
        <f>_xlfn.XLOOKUP(T_Liefertage[[#This Row],[IST LIEFERTAG*]],T_Ja_Nein[Eingabe JA/NEIN],T_Ja_Nein[Code Wert JA/NEIN],"")</f>
        <v/>
      </c>
      <c r="D816" s="19" t="str">
        <f>IF(T_Liefertage[[#This Row],[Liefergruppe]]="","",T_Liefertage[[#This Row],[Liefergruppe]])</f>
        <v/>
      </c>
      <c r="E816" s="19" t="str">
        <f>IF(T_Liefertage[[#This Row],[Lieferart]]="","",T_Liefertage[[#This Row],[Lieferart]])</f>
        <v/>
      </c>
    </row>
    <row r="817" spans="1:5" s="13" customFormat="1" x14ac:dyDescent="0.25">
      <c r="A817" s="20" t="str">
        <f>_xlfn.XLOOKUP(T_Liefertage[[#This Row],[ART DES IMPORTS*]],T_Art_des_Imports[Art des Imports],T_Art_des_Imports[Art des Imports Code],"")</f>
        <v/>
      </c>
      <c r="B817" s="55" t="str">
        <f>IF(T_Liefertage[[#This Row],[DATUM*]]="","",T_Liefertage[[#This Row],[DATUM*]])</f>
        <v/>
      </c>
      <c r="C817" s="57" t="str">
        <f>_xlfn.XLOOKUP(T_Liefertage[[#This Row],[IST LIEFERTAG*]],T_Ja_Nein[Eingabe JA/NEIN],T_Ja_Nein[Code Wert JA/NEIN],"")</f>
        <v/>
      </c>
      <c r="D817" s="19" t="str">
        <f>IF(T_Liefertage[[#This Row],[Liefergruppe]]="","",T_Liefertage[[#This Row],[Liefergruppe]])</f>
        <v/>
      </c>
      <c r="E817" s="19" t="str">
        <f>IF(T_Liefertage[[#This Row],[Lieferart]]="","",T_Liefertage[[#This Row],[Lieferart]])</f>
        <v/>
      </c>
    </row>
    <row r="818" spans="1:5" s="13" customFormat="1" x14ac:dyDescent="0.25">
      <c r="A818" s="20" t="str">
        <f>_xlfn.XLOOKUP(T_Liefertage[[#This Row],[ART DES IMPORTS*]],T_Art_des_Imports[Art des Imports],T_Art_des_Imports[Art des Imports Code],"")</f>
        <v/>
      </c>
      <c r="B818" s="55" t="str">
        <f>IF(T_Liefertage[[#This Row],[DATUM*]]="","",T_Liefertage[[#This Row],[DATUM*]])</f>
        <v/>
      </c>
      <c r="C818" s="57" t="str">
        <f>_xlfn.XLOOKUP(T_Liefertage[[#This Row],[IST LIEFERTAG*]],T_Ja_Nein[Eingabe JA/NEIN],T_Ja_Nein[Code Wert JA/NEIN],"")</f>
        <v/>
      </c>
      <c r="D818" s="19" t="str">
        <f>IF(T_Liefertage[[#This Row],[Liefergruppe]]="","",T_Liefertage[[#This Row],[Liefergruppe]])</f>
        <v/>
      </c>
      <c r="E818" s="19" t="str">
        <f>IF(T_Liefertage[[#This Row],[Lieferart]]="","",T_Liefertage[[#This Row],[Lieferart]])</f>
        <v/>
      </c>
    </row>
    <row r="819" spans="1:5" s="13" customFormat="1" x14ac:dyDescent="0.25">
      <c r="A819" s="20" t="str">
        <f>_xlfn.XLOOKUP(T_Liefertage[[#This Row],[ART DES IMPORTS*]],T_Art_des_Imports[Art des Imports],T_Art_des_Imports[Art des Imports Code],"")</f>
        <v/>
      </c>
      <c r="B819" s="55" t="str">
        <f>IF(T_Liefertage[[#This Row],[DATUM*]]="","",T_Liefertage[[#This Row],[DATUM*]])</f>
        <v/>
      </c>
      <c r="C819" s="57" t="str">
        <f>_xlfn.XLOOKUP(T_Liefertage[[#This Row],[IST LIEFERTAG*]],T_Ja_Nein[Eingabe JA/NEIN],T_Ja_Nein[Code Wert JA/NEIN],"")</f>
        <v/>
      </c>
      <c r="D819" s="19" t="str">
        <f>IF(T_Liefertage[[#This Row],[Liefergruppe]]="","",T_Liefertage[[#This Row],[Liefergruppe]])</f>
        <v/>
      </c>
      <c r="E819" s="19" t="str">
        <f>IF(T_Liefertage[[#This Row],[Lieferart]]="","",T_Liefertage[[#This Row],[Lieferart]])</f>
        <v/>
      </c>
    </row>
    <row r="820" spans="1:5" s="13" customFormat="1" x14ac:dyDescent="0.25">
      <c r="A820" s="20" t="str">
        <f>_xlfn.XLOOKUP(T_Liefertage[[#This Row],[ART DES IMPORTS*]],T_Art_des_Imports[Art des Imports],T_Art_des_Imports[Art des Imports Code],"")</f>
        <v/>
      </c>
      <c r="B820" s="55" t="str">
        <f>IF(T_Liefertage[[#This Row],[DATUM*]]="","",T_Liefertage[[#This Row],[DATUM*]])</f>
        <v/>
      </c>
      <c r="C820" s="57" t="str">
        <f>_xlfn.XLOOKUP(T_Liefertage[[#This Row],[IST LIEFERTAG*]],T_Ja_Nein[Eingabe JA/NEIN],T_Ja_Nein[Code Wert JA/NEIN],"")</f>
        <v/>
      </c>
      <c r="D820" s="19" t="str">
        <f>IF(T_Liefertage[[#This Row],[Liefergruppe]]="","",T_Liefertage[[#This Row],[Liefergruppe]])</f>
        <v/>
      </c>
      <c r="E820" s="19" t="str">
        <f>IF(T_Liefertage[[#This Row],[Lieferart]]="","",T_Liefertage[[#This Row],[Lieferart]])</f>
        <v/>
      </c>
    </row>
    <row r="821" spans="1:5" s="13" customFormat="1" x14ac:dyDescent="0.25">
      <c r="A821" s="20" t="str">
        <f>_xlfn.XLOOKUP(T_Liefertage[[#This Row],[ART DES IMPORTS*]],T_Art_des_Imports[Art des Imports],T_Art_des_Imports[Art des Imports Code],"")</f>
        <v/>
      </c>
      <c r="B821" s="55" t="str">
        <f>IF(T_Liefertage[[#This Row],[DATUM*]]="","",T_Liefertage[[#This Row],[DATUM*]])</f>
        <v/>
      </c>
      <c r="C821" s="57" t="str">
        <f>_xlfn.XLOOKUP(T_Liefertage[[#This Row],[IST LIEFERTAG*]],T_Ja_Nein[Eingabe JA/NEIN],T_Ja_Nein[Code Wert JA/NEIN],"")</f>
        <v/>
      </c>
      <c r="D821" s="19" t="str">
        <f>IF(T_Liefertage[[#This Row],[Liefergruppe]]="","",T_Liefertage[[#This Row],[Liefergruppe]])</f>
        <v/>
      </c>
      <c r="E821" s="19" t="str">
        <f>IF(T_Liefertage[[#This Row],[Lieferart]]="","",T_Liefertage[[#This Row],[Lieferart]])</f>
        <v/>
      </c>
    </row>
    <row r="822" spans="1:5" s="13" customFormat="1" x14ac:dyDescent="0.25">
      <c r="A822" s="20" t="str">
        <f>_xlfn.XLOOKUP(T_Liefertage[[#This Row],[ART DES IMPORTS*]],T_Art_des_Imports[Art des Imports],T_Art_des_Imports[Art des Imports Code],"")</f>
        <v/>
      </c>
      <c r="B822" s="55" t="str">
        <f>IF(T_Liefertage[[#This Row],[DATUM*]]="","",T_Liefertage[[#This Row],[DATUM*]])</f>
        <v/>
      </c>
      <c r="C822" s="57" t="str">
        <f>_xlfn.XLOOKUP(T_Liefertage[[#This Row],[IST LIEFERTAG*]],T_Ja_Nein[Eingabe JA/NEIN],T_Ja_Nein[Code Wert JA/NEIN],"")</f>
        <v/>
      </c>
      <c r="D822" s="19" t="str">
        <f>IF(T_Liefertage[[#This Row],[Liefergruppe]]="","",T_Liefertage[[#This Row],[Liefergruppe]])</f>
        <v/>
      </c>
      <c r="E822" s="19" t="str">
        <f>IF(T_Liefertage[[#This Row],[Lieferart]]="","",T_Liefertage[[#This Row],[Lieferart]])</f>
        <v/>
      </c>
    </row>
    <row r="823" spans="1:5" s="13" customFormat="1" x14ac:dyDescent="0.25">
      <c r="A823" s="20" t="str">
        <f>_xlfn.XLOOKUP(T_Liefertage[[#This Row],[ART DES IMPORTS*]],T_Art_des_Imports[Art des Imports],T_Art_des_Imports[Art des Imports Code],"")</f>
        <v/>
      </c>
      <c r="B823" s="55" t="str">
        <f>IF(T_Liefertage[[#This Row],[DATUM*]]="","",T_Liefertage[[#This Row],[DATUM*]])</f>
        <v/>
      </c>
      <c r="C823" s="57" t="str">
        <f>_xlfn.XLOOKUP(T_Liefertage[[#This Row],[IST LIEFERTAG*]],T_Ja_Nein[Eingabe JA/NEIN],T_Ja_Nein[Code Wert JA/NEIN],"")</f>
        <v/>
      </c>
      <c r="D823" s="19" t="str">
        <f>IF(T_Liefertage[[#This Row],[Liefergruppe]]="","",T_Liefertage[[#This Row],[Liefergruppe]])</f>
        <v/>
      </c>
      <c r="E823" s="19" t="str">
        <f>IF(T_Liefertage[[#This Row],[Lieferart]]="","",T_Liefertage[[#This Row],[Lieferart]])</f>
        <v/>
      </c>
    </row>
    <row r="824" spans="1:5" s="13" customFormat="1" x14ac:dyDescent="0.25">
      <c r="A824" s="20" t="str">
        <f>_xlfn.XLOOKUP(T_Liefertage[[#This Row],[ART DES IMPORTS*]],T_Art_des_Imports[Art des Imports],T_Art_des_Imports[Art des Imports Code],"")</f>
        <v/>
      </c>
      <c r="B824" s="55" t="str">
        <f>IF(T_Liefertage[[#This Row],[DATUM*]]="","",T_Liefertage[[#This Row],[DATUM*]])</f>
        <v/>
      </c>
      <c r="C824" s="57" t="str">
        <f>_xlfn.XLOOKUP(T_Liefertage[[#This Row],[IST LIEFERTAG*]],T_Ja_Nein[Eingabe JA/NEIN],T_Ja_Nein[Code Wert JA/NEIN],"")</f>
        <v/>
      </c>
      <c r="D824" s="19" t="str">
        <f>IF(T_Liefertage[[#This Row],[Liefergruppe]]="","",T_Liefertage[[#This Row],[Liefergruppe]])</f>
        <v/>
      </c>
      <c r="E824" s="19" t="str">
        <f>IF(T_Liefertage[[#This Row],[Lieferart]]="","",T_Liefertage[[#This Row],[Lieferart]])</f>
        <v/>
      </c>
    </row>
    <row r="825" spans="1:5" s="13" customFormat="1" x14ac:dyDescent="0.25">
      <c r="A825" s="20" t="str">
        <f>_xlfn.XLOOKUP(T_Liefertage[[#This Row],[ART DES IMPORTS*]],T_Art_des_Imports[Art des Imports],T_Art_des_Imports[Art des Imports Code],"")</f>
        <v/>
      </c>
      <c r="B825" s="55" t="str">
        <f>IF(T_Liefertage[[#This Row],[DATUM*]]="","",T_Liefertage[[#This Row],[DATUM*]])</f>
        <v/>
      </c>
      <c r="C825" s="57" t="str">
        <f>_xlfn.XLOOKUP(T_Liefertage[[#This Row],[IST LIEFERTAG*]],T_Ja_Nein[Eingabe JA/NEIN],T_Ja_Nein[Code Wert JA/NEIN],"")</f>
        <v/>
      </c>
      <c r="D825" s="19" t="str">
        <f>IF(T_Liefertage[[#This Row],[Liefergruppe]]="","",T_Liefertage[[#This Row],[Liefergruppe]])</f>
        <v/>
      </c>
      <c r="E825" s="19" t="str">
        <f>IF(T_Liefertage[[#This Row],[Lieferart]]="","",T_Liefertage[[#This Row],[Lieferart]])</f>
        <v/>
      </c>
    </row>
    <row r="826" spans="1:5" s="13" customFormat="1" x14ac:dyDescent="0.25">
      <c r="A826" s="20" t="str">
        <f>_xlfn.XLOOKUP(T_Liefertage[[#This Row],[ART DES IMPORTS*]],T_Art_des_Imports[Art des Imports],T_Art_des_Imports[Art des Imports Code],"")</f>
        <v/>
      </c>
      <c r="B826" s="55" t="str">
        <f>IF(T_Liefertage[[#This Row],[DATUM*]]="","",T_Liefertage[[#This Row],[DATUM*]])</f>
        <v/>
      </c>
      <c r="C826" s="57" t="str">
        <f>_xlfn.XLOOKUP(T_Liefertage[[#This Row],[IST LIEFERTAG*]],T_Ja_Nein[Eingabe JA/NEIN],T_Ja_Nein[Code Wert JA/NEIN],"")</f>
        <v/>
      </c>
      <c r="D826" s="19" t="str">
        <f>IF(T_Liefertage[[#This Row],[Liefergruppe]]="","",T_Liefertage[[#This Row],[Liefergruppe]])</f>
        <v/>
      </c>
      <c r="E826" s="19" t="str">
        <f>IF(T_Liefertage[[#This Row],[Lieferart]]="","",T_Liefertage[[#This Row],[Lieferart]])</f>
        <v/>
      </c>
    </row>
    <row r="827" spans="1:5" s="13" customFormat="1" x14ac:dyDescent="0.25">
      <c r="A827" s="20" t="str">
        <f>_xlfn.XLOOKUP(T_Liefertage[[#This Row],[ART DES IMPORTS*]],T_Art_des_Imports[Art des Imports],T_Art_des_Imports[Art des Imports Code],"")</f>
        <v/>
      </c>
      <c r="B827" s="55" t="str">
        <f>IF(T_Liefertage[[#This Row],[DATUM*]]="","",T_Liefertage[[#This Row],[DATUM*]])</f>
        <v/>
      </c>
      <c r="C827" s="57" t="str">
        <f>_xlfn.XLOOKUP(T_Liefertage[[#This Row],[IST LIEFERTAG*]],T_Ja_Nein[Eingabe JA/NEIN],T_Ja_Nein[Code Wert JA/NEIN],"")</f>
        <v/>
      </c>
      <c r="D827" s="19" t="str">
        <f>IF(T_Liefertage[[#This Row],[Liefergruppe]]="","",T_Liefertage[[#This Row],[Liefergruppe]])</f>
        <v/>
      </c>
      <c r="E827" s="19" t="str">
        <f>IF(T_Liefertage[[#This Row],[Lieferart]]="","",T_Liefertage[[#This Row],[Lieferart]])</f>
        <v/>
      </c>
    </row>
    <row r="828" spans="1:5" s="13" customFormat="1" x14ac:dyDescent="0.25">
      <c r="A828" s="20" t="str">
        <f>_xlfn.XLOOKUP(T_Liefertage[[#This Row],[ART DES IMPORTS*]],T_Art_des_Imports[Art des Imports],T_Art_des_Imports[Art des Imports Code],"")</f>
        <v/>
      </c>
      <c r="B828" s="55" t="str">
        <f>IF(T_Liefertage[[#This Row],[DATUM*]]="","",T_Liefertage[[#This Row],[DATUM*]])</f>
        <v/>
      </c>
      <c r="C828" s="57" t="str">
        <f>_xlfn.XLOOKUP(T_Liefertage[[#This Row],[IST LIEFERTAG*]],T_Ja_Nein[Eingabe JA/NEIN],T_Ja_Nein[Code Wert JA/NEIN],"")</f>
        <v/>
      </c>
      <c r="D828" s="19" t="str">
        <f>IF(T_Liefertage[[#This Row],[Liefergruppe]]="","",T_Liefertage[[#This Row],[Liefergruppe]])</f>
        <v/>
      </c>
      <c r="E828" s="19" t="str">
        <f>IF(T_Liefertage[[#This Row],[Lieferart]]="","",T_Liefertage[[#This Row],[Lieferart]])</f>
        <v/>
      </c>
    </row>
    <row r="829" spans="1:5" s="13" customFormat="1" x14ac:dyDescent="0.25">
      <c r="A829" s="20" t="str">
        <f>_xlfn.XLOOKUP(T_Liefertage[[#This Row],[ART DES IMPORTS*]],T_Art_des_Imports[Art des Imports],T_Art_des_Imports[Art des Imports Code],"")</f>
        <v/>
      </c>
      <c r="B829" s="55" t="str">
        <f>IF(T_Liefertage[[#This Row],[DATUM*]]="","",T_Liefertage[[#This Row],[DATUM*]])</f>
        <v/>
      </c>
      <c r="C829" s="57" t="str">
        <f>_xlfn.XLOOKUP(T_Liefertage[[#This Row],[IST LIEFERTAG*]],T_Ja_Nein[Eingabe JA/NEIN],T_Ja_Nein[Code Wert JA/NEIN],"")</f>
        <v/>
      </c>
      <c r="D829" s="19" t="str">
        <f>IF(T_Liefertage[[#This Row],[Liefergruppe]]="","",T_Liefertage[[#This Row],[Liefergruppe]])</f>
        <v/>
      </c>
      <c r="E829" s="19" t="str">
        <f>IF(T_Liefertage[[#This Row],[Lieferart]]="","",T_Liefertage[[#This Row],[Lieferart]])</f>
        <v/>
      </c>
    </row>
    <row r="830" spans="1:5" s="13" customFormat="1" x14ac:dyDescent="0.25">
      <c r="A830" s="20" t="str">
        <f>_xlfn.XLOOKUP(T_Liefertage[[#This Row],[ART DES IMPORTS*]],T_Art_des_Imports[Art des Imports],T_Art_des_Imports[Art des Imports Code],"")</f>
        <v/>
      </c>
      <c r="B830" s="55" t="str">
        <f>IF(T_Liefertage[[#This Row],[DATUM*]]="","",T_Liefertage[[#This Row],[DATUM*]])</f>
        <v/>
      </c>
      <c r="C830" s="57" t="str">
        <f>_xlfn.XLOOKUP(T_Liefertage[[#This Row],[IST LIEFERTAG*]],T_Ja_Nein[Eingabe JA/NEIN],T_Ja_Nein[Code Wert JA/NEIN],"")</f>
        <v/>
      </c>
      <c r="D830" s="19" t="str">
        <f>IF(T_Liefertage[[#This Row],[Liefergruppe]]="","",T_Liefertage[[#This Row],[Liefergruppe]])</f>
        <v/>
      </c>
      <c r="E830" s="19" t="str">
        <f>IF(T_Liefertage[[#This Row],[Lieferart]]="","",T_Liefertage[[#This Row],[Lieferart]])</f>
        <v/>
      </c>
    </row>
    <row r="831" spans="1:5" s="13" customFormat="1" x14ac:dyDescent="0.25">
      <c r="A831" s="20" t="str">
        <f>_xlfn.XLOOKUP(T_Liefertage[[#This Row],[ART DES IMPORTS*]],T_Art_des_Imports[Art des Imports],T_Art_des_Imports[Art des Imports Code],"")</f>
        <v/>
      </c>
      <c r="B831" s="55" t="str">
        <f>IF(T_Liefertage[[#This Row],[DATUM*]]="","",T_Liefertage[[#This Row],[DATUM*]])</f>
        <v/>
      </c>
      <c r="C831" s="57" t="str">
        <f>_xlfn.XLOOKUP(T_Liefertage[[#This Row],[IST LIEFERTAG*]],T_Ja_Nein[Eingabe JA/NEIN],T_Ja_Nein[Code Wert JA/NEIN],"")</f>
        <v/>
      </c>
      <c r="D831" s="19" t="str">
        <f>IF(T_Liefertage[[#This Row],[Liefergruppe]]="","",T_Liefertage[[#This Row],[Liefergruppe]])</f>
        <v/>
      </c>
      <c r="E831" s="19" t="str">
        <f>IF(T_Liefertage[[#This Row],[Lieferart]]="","",T_Liefertage[[#This Row],[Lieferart]])</f>
        <v/>
      </c>
    </row>
    <row r="832" spans="1:5" s="13" customFormat="1" x14ac:dyDescent="0.25">
      <c r="A832" s="20" t="str">
        <f>_xlfn.XLOOKUP(T_Liefertage[[#This Row],[ART DES IMPORTS*]],T_Art_des_Imports[Art des Imports],T_Art_des_Imports[Art des Imports Code],"")</f>
        <v/>
      </c>
      <c r="B832" s="55" t="str">
        <f>IF(T_Liefertage[[#This Row],[DATUM*]]="","",T_Liefertage[[#This Row],[DATUM*]])</f>
        <v/>
      </c>
      <c r="C832" s="57" t="str">
        <f>_xlfn.XLOOKUP(T_Liefertage[[#This Row],[IST LIEFERTAG*]],T_Ja_Nein[Eingabe JA/NEIN],T_Ja_Nein[Code Wert JA/NEIN],"")</f>
        <v/>
      </c>
      <c r="D832" s="19" t="str">
        <f>IF(T_Liefertage[[#This Row],[Liefergruppe]]="","",T_Liefertage[[#This Row],[Liefergruppe]])</f>
        <v/>
      </c>
      <c r="E832" s="19" t="str">
        <f>IF(T_Liefertage[[#This Row],[Lieferart]]="","",T_Liefertage[[#This Row],[Lieferart]])</f>
        <v/>
      </c>
    </row>
    <row r="833" spans="1:5" s="13" customFormat="1" x14ac:dyDescent="0.25">
      <c r="A833" s="20" t="str">
        <f>_xlfn.XLOOKUP(T_Liefertage[[#This Row],[ART DES IMPORTS*]],T_Art_des_Imports[Art des Imports],T_Art_des_Imports[Art des Imports Code],"")</f>
        <v/>
      </c>
      <c r="B833" s="55" t="str">
        <f>IF(T_Liefertage[[#This Row],[DATUM*]]="","",T_Liefertage[[#This Row],[DATUM*]])</f>
        <v/>
      </c>
      <c r="C833" s="57" t="str">
        <f>_xlfn.XLOOKUP(T_Liefertage[[#This Row],[IST LIEFERTAG*]],T_Ja_Nein[Eingabe JA/NEIN],T_Ja_Nein[Code Wert JA/NEIN],"")</f>
        <v/>
      </c>
      <c r="D833" s="19" t="str">
        <f>IF(T_Liefertage[[#This Row],[Liefergruppe]]="","",T_Liefertage[[#This Row],[Liefergruppe]])</f>
        <v/>
      </c>
      <c r="E833" s="19" t="str">
        <f>IF(T_Liefertage[[#This Row],[Lieferart]]="","",T_Liefertage[[#This Row],[Lieferart]])</f>
        <v/>
      </c>
    </row>
    <row r="834" spans="1:5" s="13" customFormat="1" x14ac:dyDescent="0.25">
      <c r="A834" s="20" t="str">
        <f>_xlfn.XLOOKUP(T_Liefertage[[#This Row],[ART DES IMPORTS*]],T_Art_des_Imports[Art des Imports],T_Art_des_Imports[Art des Imports Code],"")</f>
        <v/>
      </c>
      <c r="B834" s="55" t="str">
        <f>IF(T_Liefertage[[#This Row],[DATUM*]]="","",T_Liefertage[[#This Row],[DATUM*]])</f>
        <v/>
      </c>
      <c r="C834" s="57" t="str">
        <f>_xlfn.XLOOKUP(T_Liefertage[[#This Row],[IST LIEFERTAG*]],T_Ja_Nein[Eingabe JA/NEIN],T_Ja_Nein[Code Wert JA/NEIN],"")</f>
        <v/>
      </c>
      <c r="D834" s="19" t="str">
        <f>IF(T_Liefertage[[#This Row],[Liefergruppe]]="","",T_Liefertage[[#This Row],[Liefergruppe]])</f>
        <v/>
      </c>
      <c r="E834" s="19" t="str">
        <f>IF(T_Liefertage[[#This Row],[Lieferart]]="","",T_Liefertage[[#This Row],[Lieferart]])</f>
        <v/>
      </c>
    </row>
    <row r="835" spans="1:5" s="13" customFormat="1" x14ac:dyDescent="0.25">
      <c r="A835" s="20" t="str">
        <f>_xlfn.XLOOKUP(T_Liefertage[[#This Row],[ART DES IMPORTS*]],T_Art_des_Imports[Art des Imports],T_Art_des_Imports[Art des Imports Code],"")</f>
        <v/>
      </c>
      <c r="B835" s="55" t="str">
        <f>IF(T_Liefertage[[#This Row],[DATUM*]]="","",T_Liefertage[[#This Row],[DATUM*]])</f>
        <v/>
      </c>
      <c r="C835" s="57" t="str">
        <f>_xlfn.XLOOKUP(T_Liefertage[[#This Row],[IST LIEFERTAG*]],T_Ja_Nein[Eingabe JA/NEIN],T_Ja_Nein[Code Wert JA/NEIN],"")</f>
        <v/>
      </c>
      <c r="D835" s="19" t="str">
        <f>IF(T_Liefertage[[#This Row],[Liefergruppe]]="","",T_Liefertage[[#This Row],[Liefergruppe]])</f>
        <v/>
      </c>
      <c r="E835" s="19" t="str">
        <f>IF(T_Liefertage[[#This Row],[Lieferart]]="","",T_Liefertage[[#This Row],[Lieferart]])</f>
        <v/>
      </c>
    </row>
    <row r="836" spans="1:5" s="13" customFormat="1" x14ac:dyDescent="0.25">
      <c r="A836" s="20" t="str">
        <f>_xlfn.XLOOKUP(T_Liefertage[[#This Row],[ART DES IMPORTS*]],T_Art_des_Imports[Art des Imports],T_Art_des_Imports[Art des Imports Code],"")</f>
        <v/>
      </c>
      <c r="B836" s="55" t="str">
        <f>IF(T_Liefertage[[#This Row],[DATUM*]]="","",T_Liefertage[[#This Row],[DATUM*]])</f>
        <v/>
      </c>
      <c r="C836" s="57" t="str">
        <f>_xlfn.XLOOKUP(T_Liefertage[[#This Row],[IST LIEFERTAG*]],T_Ja_Nein[Eingabe JA/NEIN],T_Ja_Nein[Code Wert JA/NEIN],"")</f>
        <v/>
      </c>
      <c r="D836" s="19" t="str">
        <f>IF(T_Liefertage[[#This Row],[Liefergruppe]]="","",T_Liefertage[[#This Row],[Liefergruppe]])</f>
        <v/>
      </c>
      <c r="E836" s="19" t="str">
        <f>IF(T_Liefertage[[#This Row],[Lieferart]]="","",T_Liefertage[[#This Row],[Lieferart]])</f>
        <v/>
      </c>
    </row>
    <row r="837" spans="1:5" s="13" customFormat="1" x14ac:dyDescent="0.25">
      <c r="A837" s="20" t="str">
        <f>_xlfn.XLOOKUP(T_Liefertage[[#This Row],[ART DES IMPORTS*]],T_Art_des_Imports[Art des Imports],T_Art_des_Imports[Art des Imports Code],"")</f>
        <v/>
      </c>
      <c r="B837" s="55" t="str">
        <f>IF(T_Liefertage[[#This Row],[DATUM*]]="","",T_Liefertage[[#This Row],[DATUM*]])</f>
        <v/>
      </c>
      <c r="C837" s="57" t="str">
        <f>_xlfn.XLOOKUP(T_Liefertage[[#This Row],[IST LIEFERTAG*]],T_Ja_Nein[Eingabe JA/NEIN],T_Ja_Nein[Code Wert JA/NEIN],"")</f>
        <v/>
      </c>
      <c r="D837" s="19" t="str">
        <f>IF(T_Liefertage[[#This Row],[Liefergruppe]]="","",T_Liefertage[[#This Row],[Liefergruppe]])</f>
        <v/>
      </c>
      <c r="E837" s="19" t="str">
        <f>IF(T_Liefertage[[#This Row],[Lieferart]]="","",T_Liefertage[[#This Row],[Lieferart]])</f>
        <v/>
      </c>
    </row>
    <row r="838" spans="1:5" s="13" customFormat="1" x14ac:dyDescent="0.25">
      <c r="A838" s="20" t="str">
        <f>_xlfn.XLOOKUP(T_Liefertage[[#This Row],[ART DES IMPORTS*]],T_Art_des_Imports[Art des Imports],T_Art_des_Imports[Art des Imports Code],"")</f>
        <v/>
      </c>
      <c r="B838" s="55" t="str">
        <f>IF(T_Liefertage[[#This Row],[DATUM*]]="","",T_Liefertage[[#This Row],[DATUM*]])</f>
        <v/>
      </c>
      <c r="C838" s="57" t="str">
        <f>_xlfn.XLOOKUP(T_Liefertage[[#This Row],[IST LIEFERTAG*]],T_Ja_Nein[Eingabe JA/NEIN],T_Ja_Nein[Code Wert JA/NEIN],"")</f>
        <v/>
      </c>
      <c r="D838" s="19" t="str">
        <f>IF(T_Liefertage[[#This Row],[Liefergruppe]]="","",T_Liefertage[[#This Row],[Liefergruppe]])</f>
        <v/>
      </c>
      <c r="E838" s="19" t="str">
        <f>IF(T_Liefertage[[#This Row],[Lieferart]]="","",T_Liefertage[[#This Row],[Lieferart]])</f>
        <v/>
      </c>
    </row>
    <row r="839" spans="1:5" s="13" customFormat="1" x14ac:dyDescent="0.25">
      <c r="A839" s="20" t="str">
        <f>_xlfn.XLOOKUP(T_Liefertage[[#This Row],[ART DES IMPORTS*]],T_Art_des_Imports[Art des Imports],T_Art_des_Imports[Art des Imports Code],"")</f>
        <v/>
      </c>
      <c r="B839" s="55" t="str">
        <f>IF(T_Liefertage[[#This Row],[DATUM*]]="","",T_Liefertage[[#This Row],[DATUM*]])</f>
        <v/>
      </c>
      <c r="C839" s="57" t="str">
        <f>_xlfn.XLOOKUP(T_Liefertage[[#This Row],[IST LIEFERTAG*]],T_Ja_Nein[Eingabe JA/NEIN],T_Ja_Nein[Code Wert JA/NEIN],"")</f>
        <v/>
      </c>
      <c r="D839" s="19" t="str">
        <f>IF(T_Liefertage[[#This Row],[Liefergruppe]]="","",T_Liefertage[[#This Row],[Liefergruppe]])</f>
        <v/>
      </c>
      <c r="E839" s="19" t="str">
        <f>IF(T_Liefertage[[#This Row],[Lieferart]]="","",T_Liefertage[[#This Row],[Lieferart]])</f>
        <v/>
      </c>
    </row>
    <row r="840" spans="1:5" s="13" customFormat="1" x14ac:dyDescent="0.25">
      <c r="A840" s="20" t="str">
        <f>_xlfn.XLOOKUP(T_Liefertage[[#This Row],[ART DES IMPORTS*]],T_Art_des_Imports[Art des Imports],T_Art_des_Imports[Art des Imports Code],"")</f>
        <v/>
      </c>
      <c r="B840" s="55" t="str">
        <f>IF(T_Liefertage[[#This Row],[DATUM*]]="","",T_Liefertage[[#This Row],[DATUM*]])</f>
        <v/>
      </c>
      <c r="C840" s="57" t="str">
        <f>_xlfn.XLOOKUP(T_Liefertage[[#This Row],[IST LIEFERTAG*]],T_Ja_Nein[Eingabe JA/NEIN],T_Ja_Nein[Code Wert JA/NEIN],"")</f>
        <v/>
      </c>
      <c r="D840" s="19" t="str">
        <f>IF(T_Liefertage[[#This Row],[Liefergruppe]]="","",T_Liefertage[[#This Row],[Liefergruppe]])</f>
        <v/>
      </c>
      <c r="E840" s="19" t="str">
        <f>IF(T_Liefertage[[#This Row],[Lieferart]]="","",T_Liefertage[[#This Row],[Lieferart]])</f>
        <v/>
      </c>
    </row>
    <row r="841" spans="1:5" s="13" customFormat="1" x14ac:dyDescent="0.25">
      <c r="A841" s="20" t="str">
        <f>_xlfn.XLOOKUP(T_Liefertage[[#This Row],[ART DES IMPORTS*]],T_Art_des_Imports[Art des Imports],T_Art_des_Imports[Art des Imports Code],"")</f>
        <v/>
      </c>
      <c r="B841" s="55" t="str">
        <f>IF(T_Liefertage[[#This Row],[DATUM*]]="","",T_Liefertage[[#This Row],[DATUM*]])</f>
        <v/>
      </c>
      <c r="C841" s="57" t="str">
        <f>_xlfn.XLOOKUP(T_Liefertage[[#This Row],[IST LIEFERTAG*]],T_Ja_Nein[Eingabe JA/NEIN],T_Ja_Nein[Code Wert JA/NEIN],"")</f>
        <v/>
      </c>
      <c r="D841" s="19" t="str">
        <f>IF(T_Liefertage[[#This Row],[Liefergruppe]]="","",T_Liefertage[[#This Row],[Liefergruppe]])</f>
        <v/>
      </c>
      <c r="E841" s="19" t="str">
        <f>IF(T_Liefertage[[#This Row],[Lieferart]]="","",T_Liefertage[[#This Row],[Lieferart]])</f>
        <v/>
      </c>
    </row>
    <row r="842" spans="1:5" s="13" customFormat="1" x14ac:dyDescent="0.25">
      <c r="A842" s="20" t="str">
        <f>_xlfn.XLOOKUP(T_Liefertage[[#This Row],[ART DES IMPORTS*]],T_Art_des_Imports[Art des Imports],T_Art_des_Imports[Art des Imports Code],"")</f>
        <v/>
      </c>
      <c r="B842" s="55" t="str">
        <f>IF(T_Liefertage[[#This Row],[DATUM*]]="","",T_Liefertage[[#This Row],[DATUM*]])</f>
        <v/>
      </c>
      <c r="C842" s="57" t="str">
        <f>_xlfn.XLOOKUP(T_Liefertage[[#This Row],[IST LIEFERTAG*]],T_Ja_Nein[Eingabe JA/NEIN],T_Ja_Nein[Code Wert JA/NEIN],"")</f>
        <v/>
      </c>
      <c r="D842" s="19" t="str">
        <f>IF(T_Liefertage[[#This Row],[Liefergruppe]]="","",T_Liefertage[[#This Row],[Liefergruppe]])</f>
        <v/>
      </c>
      <c r="E842" s="19" t="str">
        <f>IF(T_Liefertage[[#This Row],[Lieferart]]="","",T_Liefertage[[#This Row],[Lieferart]])</f>
        <v/>
      </c>
    </row>
    <row r="843" spans="1:5" s="13" customFormat="1" x14ac:dyDescent="0.25">
      <c r="A843" s="20" t="str">
        <f>_xlfn.XLOOKUP(T_Liefertage[[#This Row],[ART DES IMPORTS*]],T_Art_des_Imports[Art des Imports],T_Art_des_Imports[Art des Imports Code],"")</f>
        <v/>
      </c>
      <c r="B843" s="55" t="str">
        <f>IF(T_Liefertage[[#This Row],[DATUM*]]="","",T_Liefertage[[#This Row],[DATUM*]])</f>
        <v/>
      </c>
      <c r="C843" s="57" t="str">
        <f>_xlfn.XLOOKUP(T_Liefertage[[#This Row],[IST LIEFERTAG*]],T_Ja_Nein[Eingabe JA/NEIN],T_Ja_Nein[Code Wert JA/NEIN],"")</f>
        <v/>
      </c>
      <c r="D843" s="19" t="str">
        <f>IF(T_Liefertage[[#This Row],[Liefergruppe]]="","",T_Liefertage[[#This Row],[Liefergruppe]])</f>
        <v/>
      </c>
      <c r="E843" s="19" t="str">
        <f>IF(T_Liefertage[[#This Row],[Lieferart]]="","",T_Liefertage[[#This Row],[Lieferart]])</f>
        <v/>
      </c>
    </row>
    <row r="844" spans="1:5" s="13" customFormat="1" x14ac:dyDescent="0.25">
      <c r="A844" s="20" t="str">
        <f>_xlfn.XLOOKUP(T_Liefertage[[#This Row],[ART DES IMPORTS*]],T_Art_des_Imports[Art des Imports],T_Art_des_Imports[Art des Imports Code],"")</f>
        <v/>
      </c>
      <c r="B844" s="55" t="str">
        <f>IF(T_Liefertage[[#This Row],[DATUM*]]="","",T_Liefertage[[#This Row],[DATUM*]])</f>
        <v/>
      </c>
      <c r="C844" s="57" t="str">
        <f>_xlfn.XLOOKUP(T_Liefertage[[#This Row],[IST LIEFERTAG*]],T_Ja_Nein[Eingabe JA/NEIN],T_Ja_Nein[Code Wert JA/NEIN],"")</f>
        <v/>
      </c>
      <c r="D844" s="19" t="str">
        <f>IF(T_Liefertage[[#This Row],[Liefergruppe]]="","",T_Liefertage[[#This Row],[Liefergruppe]])</f>
        <v/>
      </c>
      <c r="E844" s="19" t="str">
        <f>IF(T_Liefertage[[#This Row],[Lieferart]]="","",T_Liefertage[[#This Row],[Lieferart]])</f>
        <v/>
      </c>
    </row>
    <row r="845" spans="1:5" s="13" customFormat="1" x14ac:dyDescent="0.25">
      <c r="A845" s="20" t="str">
        <f>_xlfn.XLOOKUP(T_Liefertage[[#This Row],[ART DES IMPORTS*]],T_Art_des_Imports[Art des Imports],T_Art_des_Imports[Art des Imports Code],"")</f>
        <v/>
      </c>
      <c r="B845" s="55" t="str">
        <f>IF(T_Liefertage[[#This Row],[DATUM*]]="","",T_Liefertage[[#This Row],[DATUM*]])</f>
        <v/>
      </c>
      <c r="C845" s="57" t="str">
        <f>_xlfn.XLOOKUP(T_Liefertage[[#This Row],[IST LIEFERTAG*]],T_Ja_Nein[Eingabe JA/NEIN],T_Ja_Nein[Code Wert JA/NEIN],"")</f>
        <v/>
      </c>
      <c r="D845" s="19" t="str">
        <f>IF(T_Liefertage[[#This Row],[Liefergruppe]]="","",T_Liefertage[[#This Row],[Liefergruppe]])</f>
        <v/>
      </c>
      <c r="E845" s="19" t="str">
        <f>IF(T_Liefertage[[#This Row],[Lieferart]]="","",T_Liefertage[[#This Row],[Lieferart]])</f>
        <v/>
      </c>
    </row>
    <row r="846" spans="1:5" s="13" customFormat="1" x14ac:dyDescent="0.25">
      <c r="A846" s="20" t="str">
        <f>_xlfn.XLOOKUP(T_Liefertage[[#This Row],[ART DES IMPORTS*]],T_Art_des_Imports[Art des Imports],T_Art_des_Imports[Art des Imports Code],"")</f>
        <v/>
      </c>
      <c r="B846" s="55" t="str">
        <f>IF(T_Liefertage[[#This Row],[DATUM*]]="","",T_Liefertage[[#This Row],[DATUM*]])</f>
        <v/>
      </c>
      <c r="C846" s="57" t="str">
        <f>_xlfn.XLOOKUP(T_Liefertage[[#This Row],[IST LIEFERTAG*]],T_Ja_Nein[Eingabe JA/NEIN],T_Ja_Nein[Code Wert JA/NEIN],"")</f>
        <v/>
      </c>
      <c r="D846" s="19" t="str">
        <f>IF(T_Liefertage[[#This Row],[Liefergruppe]]="","",T_Liefertage[[#This Row],[Liefergruppe]])</f>
        <v/>
      </c>
      <c r="E846" s="19" t="str">
        <f>IF(T_Liefertage[[#This Row],[Lieferart]]="","",T_Liefertage[[#This Row],[Lieferart]])</f>
        <v/>
      </c>
    </row>
    <row r="847" spans="1:5" s="13" customFormat="1" x14ac:dyDescent="0.25">
      <c r="A847" s="20" t="str">
        <f>_xlfn.XLOOKUP(T_Liefertage[[#This Row],[ART DES IMPORTS*]],T_Art_des_Imports[Art des Imports],T_Art_des_Imports[Art des Imports Code],"")</f>
        <v/>
      </c>
      <c r="B847" s="55" t="str">
        <f>IF(T_Liefertage[[#This Row],[DATUM*]]="","",T_Liefertage[[#This Row],[DATUM*]])</f>
        <v/>
      </c>
      <c r="C847" s="57" t="str">
        <f>_xlfn.XLOOKUP(T_Liefertage[[#This Row],[IST LIEFERTAG*]],T_Ja_Nein[Eingabe JA/NEIN],T_Ja_Nein[Code Wert JA/NEIN],"")</f>
        <v/>
      </c>
      <c r="D847" s="19" t="str">
        <f>IF(T_Liefertage[[#This Row],[Liefergruppe]]="","",T_Liefertage[[#This Row],[Liefergruppe]])</f>
        <v/>
      </c>
      <c r="E847" s="19" t="str">
        <f>IF(T_Liefertage[[#This Row],[Lieferart]]="","",T_Liefertage[[#This Row],[Lieferart]])</f>
        <v/>
      </c>
    </row>
    <row r="848" spans="1:5" s="13" customFormat="1" x14ac:dyDescent="0.25">
      <c r="A848" s="20" t="str">
        <f>_xlfn.XLOOKUP(T_Liefertage[[#This Row],[ART DES IMPORTS*]],T_Art_des_Imports[Art des Imports],T_Art_des_Imports[Art des Imports Code],"")</f>
        <v/>
      </c>
      <c r="B848" s="55" t="str">
        <f>IF(T_Liefertage[[#This Row],[DATUM*]]="","",T_Liefertage[[#This Row],[DATUM*]])</f>
        <v/>
      </c>
      <c r="C848" s="57" t="str">
        <f>_xlfn.XLOOKUP(T_Liefertage[[#This Row],[IST LIEFERTAG*]],T_Ja_Nein[Eingabe JA/NEIN],T_Ja_Nein[Code Wert JA/NEIN],"")</f>
        <v/>
      </c>
      <c r="D848" s="19" t="str">
        <f>IF(T_Liefertage[[#This Row],[Liefergruppe]]="","",T_Liefertage[[#This Row],[Liefergruppe]])</f>
        <v/>
      </c>
      <c r="E848" s="19" t="str">
        <f>IF(T_Liefertage[[#This Row],[Lieferart]]="","",T_Liefertage[[#This Row],[Lieferart]])</f>
        <v/>
      </c>
    </row>
    <row r="849" spans="1:5" s="13" customFormat="1" x14ac:dyDescent="0.25">
      <c r="A849" s="20" t="str">
        <f>_xlfn.XLOOKUP(T_Liefertage[[#This Row],[ART DES IMPORTS*]],T_Art_des_Imports[Art des Imports],T_Art_des_Imports[Art des Imports Code],"")</f>
        <v/>
      </c>
      <c r="B849" s="55" t="str">
        <f>IF(T_Liefertage[[#This Row],[DATUM*]]="","",T_Liefertage[[#This Row],[DATUM*]])</f>
        <v/>
      </c>
      <c r="C849" s="57" t="str">
        <f>_xlfn.XLOOKUP(T_Liefertage[[#This Row],[IST LIEFERTAG*]],T_Ja_Nein[Eingabe JA/NEIN],T_Ja_Nein[Code Wert JA/NEIN],"")</f>
        <v/>
      </c>
      <c r="D849" s="19" t="str">
        <f>IF(T_Liefertage[[#This Row],[Liefergruppe]]="","",T_Liefertage[[#This Row],[Liefergruppe]])</f>
        <v/>
      </c>
      <c r="E849" s="19" t="str">
        <f>IF(T_Liefertage[[#This Row],[Lieferart]]="","",T_Liefertage[[#This Row],[Lieferart]])</f>
        <v/>
      </c>
    </row>
    <row r="850" spans="1:5" s="13" customFormat="1" x14ac:dyDescent="0.25">
      <c r="A850" s="20" t="str">
        <f>_xlfn.XLOOKUP(T_Liefertage[[#This Row],[ART DES IMPORTS*]],T_Art_des_Imports[Art des Imports],T_Art_des_Imports[Art des Imports Code],"")</f>
        <v/>
      </c>
      <c r="B850" s="55" t="str">
        <f>IF(T_Liefertage[[#This Row],[DATUM*]]="","",T_Liefertage[[#This Row],[DATUM*]])</f>
        <v/>
      </c>
      <c r="C850" s="57" t="str">
        <f>_xlfn.XLOOKUP(T_Liefertage[[#This Row],[IST LIEFERTAG*]],T_Ja_Nein[Eingabe JA/NEIN],T_Ja_Nein[Code Wert JA/NEIN],"")</f>
        <v/>
      </c>
      <c r="D850" s="19" t="str">
        <f>IF(T_Liefertage[[#This Row],[Liefergruppe]]="","",T_Liefertage[[#This Row],[Liefergruppe]])</f>
        <v/>
      </c>
      <c r="E850" s="19" t="str">
        <f>IF(T_Liefertage[[#This Row],[Lieferart]]="","",T_Liefertage[[#This Row],[Lieferart]])</f>
        <v/>
      </c>
    </row>
    <row r="851" spans="1:5" s="13" customFormat="1" x14ac:dyDescent="0.25">
      <c r="A851" s="20" t="str">
        <f>_xlfn.XLOOKUP(T_Liefertage[[#This Row],[ART DES IMPORTS*]],T_Art_des_Imports[Art des Imports],T_Art_des_Imports[Art des Imports Code],"")</f>
        <v/>
      </c>
      <c r="B851" s="55" t="str">
        <f>IF(T_Liefertage[[#This Row],[DATUM*]]="","",T_Liefertage[[#This Row],[DATUM*]])</f>
        <v/>
      </c>
      <c r="C851" s="57" t="str">
        <f>_xlfn.XLOOKUP(T_Liefertage[[#This Row],[IST LIEFERTAG*]],T_Ja_Nein[Eingabe JA/NEIN],T_Ja_Nein[Code Wert JA/NEIN],"")</f>
        <v/>
      </c>
      <c r="D851" s="19" t="str">
        <f>IF(T_Liefertage[[#This Row],[Liefergruppe]]="","",T_Liefertage[[#This Row],[Liefergruppe]])</f>
        <v/>
      </c>
      <c r="E851" s="19" t="str">
        <f>IF(T_Liefertage[[#This Row],[Lieferart]]="","",T_Liefertage[[#This Row],[Lieferart]])</f>
        <v/>
      </c>
    </row>
    <row r="852" spans="1:5" s="13" customFormat="1" x14ac:dyDescent="0.25">
      <c r="A852" s="20" t="str">
        <f>_xlfn.XLOOKUP(T_Liefertage[[#This Row],[ART DES IMPORTS*]],T_Art_des_Imports[Art des Imports],T_Art_des_Imports[Art des Imports Code],"")</f>
        <v/>
      </c>
      <c r="B852" s="55" t="str">
        <f>IF(T_Liefertage[[#This Row],[DATUM*]]="","",T_Liefertage[[#This Row],[DATUM*]])</f>
        <v/>
      </c>
      <c r="C852" s="57" t="str">
        <f>_xlfn.XLOOKUP(T_Liefertage[[#This Row],[IST LIEFERTAG*]],T_Ja_Nein[Eingabe JA/NEIN],T_Ja_Nein[Code Wert JA/NEIN],"")</f>
        <v/>
      </c>
      <c r="D852" s="19" t="str">
        <f>IF(T_Liefertage[[#This Row],[Liefergruppe]]="","",T_Liefertage[[#This Row],[Liefergruppe]])</f>
        <v/>
      </c>
      <c r="E852" s="19" t="str">
        <f>IF(T_Liefertage[[#This Row],[Lieferart]]="","",T_Liefertage[[#This Row],[Lieferart]])</f>
        <v/>
      </c>
    </row>
    <row r="853" spans="1:5" s="13" customFormat="1" x14ac:dyDescent="0.25">
      <c r="A853" s="20" t="str">
        <f>_xlfn.XLOOKUP(T_Liefertage[[#This Row],[ART DES IMPORTS*]],T_Art_des_Imports[Art des Imports],T_Art_des_Imports[Art des Imports Code],"")</f>
        <v/>
      </c>
      <c r="B853" s="55" t="str">
        <f>IF(T_Liefertage[[#This Row],[DATUM*]]="","",T_Liefertage[[#This Row],[DATUM*]])</f>
        <v/>
      </c>
      <c r="C853" s="57" t="str">
        <f>_xlfn.XLOOKUP(T_Liefertage[[#This Row],[IST LIEFERTAG*]],T_Ja_Nein[Eingabe JA/NEIN],T_Ja_Nein[Code Wert JA/NEIN],"")</f>
        <v/>
      </c>
      <c r="D853" s="19" t="str">
        <f>IF(T_Liefertage[[#This Row],[Liefergruppe]]="","",T_Liefertage[[#This Row],[Liefergruppe]])</f>
        <v/>
      </c>
      <c r="E853" s="19" t="str">
        <f>IF(T_Liefertage[[#This Row],[Lieferart]]="","",T_Liefertage[[#This Row],[Lieferart]])</f>
        <v/>
      </c>
    </row>
    <row r="854" spans="1:5" s="13" customFormat="1" x14ac:dyDescent="0.25">
      <c r="A854" s="20" t="str">
        <f>_xlfn.XLOOKUP(T_Liefertage[[#This Row],[ART DES IMPORTS*]],T_Art_des_Imports[Art des Imports],T_Art_des_Imports[Art des Imports Code],"")</f>
        <v/>
      </c>
      <c r="B854" s="55" t="str">
        <f>IF(T_Liefertage[[#This Row],[DATUM*]]="","",T_Liefertage[[#This Row],[DATUM*]])</f>
        <v/>
      </c>
      <c r="C854" s="57" t="str">
        <f>_xlfn.XLOOKUP(T_Liefertage[[#This Row],[IST LIEFERTAG*]],T_Ja_Nein[Eingabe JA/NEIN],T_Ja_Nein[Code Wert JA/NEIN],"")</f>
        <v/>
      </c>
      <c r="D854" s="19" t="str">
        <f>IF(T_Liefertage[[#This Row],[Liefergruppe]]="","",T_Liefertage[[#This Row],[Liefergruppe]])</f>
        <v/>
      </c>
      <c r="E854" s="19" t="str">
        <f>IF(T_Liefertage[[#This Row],[Lieferart]]="","",T_Liefertage[[#This Row],[Lieferart]])</f>
        <v/>
      </c>
    </row>
    <row r="855" spans="1:5" s="13" customFormat="1" x14ac:dyDescent="0.25">
      <c r="A855" s="20" t="str">
        <f>_xlfn.XLOOKUP(T_Liefertage[[#This Row],[ART DES IMPORTS*]],T_Art_des_Imports[Art des Imports],T_Art_des_Imports[Art des Imports Code],"")</f>
        <v/>
      </c>
      <c r="B855" s="55" t="str">
        <f>IF(T_Liefertage[[#This Row],[DATUM*]]="","",T_Liefertage[[#This Row],[DATUM*]])</f>
        <v/>
      </c>
      <c r="C855" s="57" t="str">
        <f>_xlfn.XLOOKUP(T_Liefertage[[#This Row],[IST LIEFERTAG*]],T_Ja_Nein[Eingabe JA/NEIN],T_Ja_Nein[Code Wert JA/NEIN],"")</f>
        <v/>
      </c>
      <c r="D855" s="19" t="str">
        <f>IF(T_Liefertage[[#This Row],[Liefergruppe]]="","",T_Liefertage[[#This Row],[Liefergruppe]])</f>
        <v/>
      </c>
      <c r="E855" s="19" t="str">
        <f>IF(T_Liefertage[[#This Row],[Lieferart]]="","",T_Liefertage[[#This Row],[Lieferart]])</f>
        <v/>
      </c>
    </row>
    <row r="856" spans="1:5" s="13" customFormat="1" x14ac:dyDescent="0.25">
      <c r="A856" s="20" t="str">
        <f>_xlfn.XLOOKUP(T_Liefertage[[#This Row],[ART DES IMPORTS*]],T_Art_des_Imports[Art des Imports],T_Art_des_Imports[Art des Imports Code],"")</f>
        <v/>
      </c>
      <c r="B856" s="55" t="str">
        <f>IF(T_Liefertage[[#This Row],[DATUM*]]="","",T_Liefertage[[#This Row],[DATUM*]])</f>
        <v/>
      </c>
      <c r="C856" s="57" t="str">
        <f>_xlfn.XLOOKUP(T_Liefertage[[#This Row],[IST LIEFERTAG*]],T_Ja_Nein[Eingabe JA/NEIN],T_Ja_Nein[Code Wert JA/NEIN],"")</f>
        <v/>
      </c>
      <c r="D856" s="19" t="str">
        <f>IF(T_Liefertage[[#This Row],[Liefergruppe]]="","",T_Liefertage[[#This Row],[Liefergruppe]])</f>
        <v/>
      </c>
      <c r="E856" s="19" t="str">
        <f>IF(T_Liefertage[[#This Row],[Lieferart]]="","",T_Liefertage[[#This Row],[Lieferart]])</f>
        <v/>
      </c>
    </row>
    <row r="857" spans="1:5" s="13" customFormat="1" x14ac:dyDescent="0.25">
      <c r="A857" s="20" t="str">
        <f>_xlfn.XLOOKUP(T_Liefertage[[#This Row],[ART DES IMPORTS*]],T_Art_des_Imports[Art des Imports],T_Art_des_Imports[Art des Imports Code],"")</f>
        <v/>
      </c>
      <c r="B857" s="55" t="str">
        <f>IF(T_Liefertage[[#This Row],[DATUM*]]="","",T_Liefertage[[#This Row],[DATUM*]])</f>
        <v/>
      </c>
      <c r="C857" s="57" t="str">
        <f>_xlfn.XLOOKUP(T_Liefertage[[#This Row],[IST LIEFERTAG*]],T_Ja_Nein[Eingabe JA/NEIN],T_Ja_Nein[Code Wert JA/NEIN],"")</f>
        <v/>
      </c>
      <c r="D857" s="19" t="str">
        <f>IF(T_Liefertage[[#This Row],[Liefergruppe]]="","",T_Liefertage[[#This Row],[Liefergruppe]])</f>
        <v/>
      </c>
      <c r="E857" s="19" t="str">
        <f>IF(T_Liefertage[[#This Row],[Lieferart]]="","",T_Liefertage[[#This Row],[Lieferart]])</f>
        <v/>
      </c>
    </row>
    <row r="858" spans="1:5" s="13" customFormat="1" x14ac:dyDescent="0.25">
      <c r="A858" s="20" t="str">
        <f>_xlfn.XLOOKUP(T_Liefertage[[#This Row],[ART DES IMPORTS*]],T_Art_des_Imports[Art des Imports],T_Art_des_Imports[Art des Imports Code],"")</f>
        <v/>
      </c>
      <c r="B858" s="55" t="str">
        <f>IF(T_Liefertage[[#This Row],[DATUM*]]="","",T_Liefertage[[#This Row],[DATUM*]])</f>
        <v/>
      </c>
      <c r="C858" s="57" t="str">
        <f>_xlfn.XLOOKUP(T_Liefertage[[#This Row],[IST LIEFERTAG*]],T_Ja_Nein[Eingabe JA/NEIN],T_Ja_Nein[Code Wert JA/NEIN],"")</f>
        <v/>
      </c>
      <c r="D858" s="19" t="str">
        <f>IF(T_Liefertage[[#This Row],[Liefergruppe]]="","",T_Liefertage[[#This Row],[Liefergruppe]])</f>
        <v/>
      </c>
      <c r="E858" s="19" t="str">
        <f>IF(T_Liefertage[[#This Row],[Lieferart]]="","",T_Liefertage[[#This Row],[Lieferart]])</f>
        <v/>
      </c>
    </row>
    <row r="859" spans="1:5" s="13" customFormat="1" x14ac:dyDescent="0.25">
      <c r="A859" s="20" t="str">
        <f>_xlfn.XLOOKUP(T_Liefertage[[#This Row],[ART DES IMPORTS*]],T_Art_des_Imports[Art des Imports],T_Art_des_Imports[Art des Imports Code],"")</f>
        <v/>
      </c>
      <c r="B859" s="55" t="str">
        <f>IF(T_Liefertage[[#This Row],[DATUM*]]="","",T_Liefertage[[#This Row],[DATUM*]])</f>
        <v/>
      </c>
      <c r="C859" s="57" t="str">
        <f>_xlfn.XLOOKUP(T_Liefertage[[#This Row],[IST LIEFERTAG*]],T_Ja_Nein[Eingabe JA/NEIN],T_Ja_Nein[Code Wert JA/NEIN],"")</f>
        <v/>
      </c>
      <c r="D859" s="19" t="str">
        <f>IF(T_Liefertage[[#This Row],[Liefergruppe]]="","",T_Liefertage[[#This Row],[Liefergruppe]])</f>
        <v/>
      </c>
      <c r="E859" s="19" t="str">
        <f>IF(T_Liefertage[[#This Row],[Lieferart]]="","",T_Liefertage[[#This Row],[Lieferart]])</f>
        <v/>
      </c>
    </row>
    <row r="860" spans="1:5" s="13" customFormat="1" x14ac:dyDescent="0.25">
      <c r="A860" s="20" t="str">
        <f>_xlfn.XLOOKUP(T_Liefertage[[#This Row],[ART DES IMPORTS*]],T_Art_des_Imports[Art des Imports],T_Art_des_Imports[Art des Imports Code],"")</f>
        <v/>
      </c>
      <c r="B860" s="55" t="str">
        <f>IF(T_Liefertage[[#This Row],[DATUM*]]="","",T_Liefertage[[#This Row],[DATUM*]])</f>
        <v/>
      </c>
      <c r="C860" s="57" t="str">
        <f>_xlfn.XLOOKUP(T_Liefertage[[#This Row],[IST LIEFERTAG*]],T_Ja_Nein[Eingabe JA/NEIN],T_Ja_Nein[Code Wert JA/NEIN],"")</f>
        <v/>
      </c>
      <c r="D860" s="19" t="str">
        <f>IF(T_Liefertage[[#This Row],[Liefergruppe]]="","",T_Liefertage[[#This Row],[Liefergruppe]])</f>
        <v/>
      </c>
      <c r="E860" s="19" t="str">
        <f>IF(T_Liefertage[[#This Row],[Lieferart]]="","",T_Liefertage[[#This Row],[Lieferart]])</f>
        <v/>
      </c>
    </row>
    <row r="861" spans="1:5" s="13" customFormat="1" x14ac:dyDescent="0.25">
      <c r="A861" s="20" t="str">
        <f>_xlfn.XLOOKUP(T_Liefertage[[#This Row],[ART DES IMPORTS*]],T_Art_des_Imports[Art des Imports],T_Art_des_Imports[Art des Imports Code],"")</f>
        <v/>
      </c>
      <c r="B861" s="55" t="str">
        <f>IF(T_Liefertage[[#This Row],[DATUM*]]="","",T_Liefertage[[#This Row],[DATUM*]])</f>
        <v/>
      </c>
      <c r="C861" s="57" t="str">
        <f>_xlfn.XLOOKUP(T_Liefertage[[#This Row],[IST LIEFERTAG*]],T_Ja_Nein[Eingabe JA/NEIN],T_Ja_Nein[Code Wert JA/NEIN],"")</f>
        <v/>
      </c>
      <c r="D861" s="19" t="str">
        <f>IF(T_Liefertage[[#This Row],[Liefergruppe]]="","",T_Liefertage[[#This Row],[Liefergruppe]])</f>
        <v/>
      </c>
      <c r="E861" s="19" t="str">
        <f>IF(T_Liefertage[[#This Row],[Lieferart]]="","",T_Liefertage[[#This Row],[Lieferart]])</f>
        <v/>
      </c>
    </row>
    <row r="862" spans="1:5" s="13" customFormat="1" x14ac:dyDescent="0.25">
      <c r="A862" s="20" t="str">
        <f>_xlfn.XLOOKUP(T_Liefertage[[#This Row],[ART DES IMPORTS*]],T_Art_des_Imports[Art des Imports],T_Art_des_Imports[Art des Imports Code],"")</f>
        <v/>
      </c>
      <c r="B862" s="55" t="str">
        <f>IF(T_Liefertage[[#This Row],[DATUM*]]="","",T_Liefertage[[#This Row],[DATUM*]])</f>
        <v/>
      </c>
      <c r="C862" s="57" t="str">
        <f>_xlfn.XLOOKUP(T_Liefertage[[#This Row],[IST LIEFERTAG*]],T_Ja_Nein[Eingabe JA/NEIN],T_Ja_Nein[Code Wert JA/NEIN],"")</f>
        <v/>
      </c>
      <c r="D862" s="19" t="str">
        <f>IF(T_Liefertage[[#This Row],[Liefergruppe]]="","",T_Liefertage[[#This Row],[Liefergruppe]])</f>
        <v/>
      </c>
      <c r="E862" s="19" t="str">
        <f>IF(T_Liefertage[[#This Row],[Lieferart]]="","",T_Liefertage[[#This Row],[Lieferart]])</f>
        <v/>
      </c>
    </row>
    <row r="863" spans="1:5" s="13" customFormat="1" x14ac:dyDescent="0.25">
      <c r="A863" s="20" t="str">
        <f>_xlfn.XLOOKUP(T_Liefertage[[#This Row],[ART DES IMPORTS*]],T_Art_des_Imports[Art des Imports],T_Art_des_Imports[Art des Imports Code],"")</f>
        <v/>
      </c>
      <c r="B863" s="55" t="str">
        <f>IF(T_Liefertage[[#This Row],[DATUM*]]="","",T_Liefertage[[#This Row],[DATUM*]])</f>
        <v/>
      </c>
      <c r="C863" s="57" t="str">
        <f>_xlfn.XLOOKUP(T_Liefertage[[#This Row],[IST LIEFERTAG*]],T_Ja_Nein[Eingabe JA/NEIN],T_Ja_Nein[Code Wert JA/NEIN],"")</f>
        <v/>
      </c>
      <c r="D863" s="19" t="str">
        <f>IF(T_Liefertage[[#This Row],[Liefergruppe]]="","",T_Liefertage[[#This Row],[Liefergruppe]])</f>
        <v/>
      </c>
      <c r="E863" s="19" t="str">
        <f>IF(T_Liefertage[[#This Row],[Lieferart]]="","",T_Liefertage[[#This Row],[Lieferart]])</f>
        <v/>
      </c>
    </row>
    <row r="864" spans="1:5" s="13" customFormat="1" x14ac:dyDescent="0.25">
      <c r="A864" s="20" t="str">
        <f>_xlfn.XLOOKUP(T_Liefertage[[#This Row],[ART DES IMPORTS*]],T_Art_des_Imports[Art des Imports],T_Art_des_Imports[Art des Imports Code],"")</f>
        <v/>
      </c>
      <c r="B864" s="55" t="str">
        <f>IF(T_Liefertage[[#This Row],[DATUM*]]="","",T_Liefertage[[#This Row],[DATUM*]])</f>
        <v/>
      </c>
      <c r="C864" s="57" t="str">
        <f>_xlfn.XLOOKUP(T_Liefertage[[#This Row],[IST LIEFERTAG*]],T_Ja_Nein[Eingabe JA/NEIN],T_Ja_Nein[Code Wert JA/NEIN],"")</f>
        <v/>
      </c>
      <c r="D864" s="19" t="str">
        <f>IF(T_Liefertage[[#This Row],[Liefergruppe]]="","",T_Liefertage[[#This Row],[Liefergruppe]])</f>
        <v/>
      </c>
      <c r="E864" s="19" t="str">
        <f>IF(T_Liefertage[[#This Row],[Lieferart]]="","",T_Liefertage[[#This Row],[Lieferart]])</f>
        <v/>
      </c>
    </row>
    <row r="865" spans="1:5" s="13" customFormat="1" x14ac:dyDescent="0.25">
      <c r="A865" s="20" t="str">
        <f>_xlfn.XLOOKUP(T_Liefertage[[#This Row],[ART DES IMPORTS*]],T_Art_des_Imports[Art des Imports],T_Art_des_Imports[Art des Imports Code],"")</f>
        <v/>
      </c>
      <c r="B865" s="55" t="str">
        <f>IF(T_Liefertage[[#This Row],[DATUM*]]="","",T_Liefertage[[#This Row],[DATUM*]])</f>
        <v/>
      </c>
      <c r="C865" s="57" t="str">
        <f>_xlfn.XLOOKUP(T_Liefertage[[#This Row],[IST LIEFERTAG*]],T_Ja_Nein[Eingabe JA/NEIN],T_Ja_Nein[Code Wert JA/NEIN],"")</f>
        <v/>
      </c>
      <c r="D865" s="19" t="str">
        <f>IF(T_Liefertage[[#This Row],[Liefergruppe]]="","",T_Liefertage[[#This Row],[Liefergruppe]])</f>
        <v/>
      </c>
      <c r="E865" s="19" t="str">
        <f>IF(T_Liefertage[[#This Row],[Lieferart]]="","",T_Liefertage[[#This Row],[Lieferart]])</f>
        <v/>
      </c>
    </row>
    <row r="866" spans="1:5" s="13" customFormat="1" x14ac:dyDescent="0.25">
      <c r="A866" s="20" t="str">
        <f>_xlfn.XLOOKUP(T_Liefertage[[#This Row],[ART DES IMPORTS*]],T_Art_des_Imports[Art des Imports],T_Art_des_Imports[Art des Imports Code],"")</f>
        <v/>
      </c>
      <c r="B866" s="55" t="str">
        <f>IF(T_Liefertage[[#This Row],[DATUM*]]="","",T_Liefertage[[#This Row],[DATUM*]])</f>
        <v/>
      </c>
      <c r="C866" s="57" t="str">
        <f>_xlfn.XLOOKUP(T_Liefertage[[#This Row],[IST LIEFERTAG*]],T_Ja_Nein[Eingabe JA/NEIN],T_Ja_Nein[Code Wert JA/NEIN],"")</f>
        <v/>
      </c>
      <c r="D866" s="19" t="str">
        <f>IF(T_Liefertage[[#This Row],[Liefergruppe]]="","",T_Liefertage[[#This Row],[Liefergruppe]])</f>
        <v/>
      </c>
      <c r="E866" s="19" t="str">
        <f>IF(T_Liefertage[[#This Row],[Lieferart]]="","",T_Liefertage[[#This Row],[Lieferart]])</f>
        <v/>
      </c>
    </row>
    <row r="867" spans="1:5" s="13" customFormat="1" x14ac:dyDescent="0.25">
      <c r="A867" s="20" t="str">
        <f>_xlfn.XLOOKUP(T_Liefertage[[#This Row],[ART DES IMPORTS*]],T_Art_des_Imports[Art des Imports],T_Art_des_Imports[Art des Imports Code],"")</f>
        <v/>
      </c>
      <c r="B867" s="55" t="str">
        <f>IF(T_Liefertage[[#This Row],[DATUM*]]="","",T_Liefertage[[#This Row],[DATUM*]])</f>
        <v/>
      </c>
      <c r="C867" s="57" t="str">
        <f>_xlfn.XLOOKUP(T_Liefertage[[#This Row],[IST LIEFERTAG*]],T_Ja_Nein[Eingabe JA/NEIN],T_Ja_Nein[Code Wert JA/NEIN],"")</f>
        <v/>
      </c>
      <c r="D867" s="19" t="str">
        <f>IF(T_Liefertage[[#This Row],[Liefergruppe]]="","",T_Liefertage[[#This Row],[Liefergruppe]])</f>
        <v/>
      </c>
      <c r="E867" s="19" t="str">
        <f>IF(T_Liefertage[[#This Row],[Lieferart]]="","",T_Liefertage[[#This Row],[Lieferart]])</f>
        <v/>
      </c>
    </row>
    <row r="868" spans="1:5" s="13" customFormat="1" x14ac:dyDescent="0.25">
      <c r="A868" s="20" t="str">
        <f>_xlfn.XLOOKUP(T_Liefertage[[#This Row],[ART DES IMPORTS*]],T_Art_des_Imports[Art des Imports],T_Art_des_Imports[Art des Imports Code],"")</f>
        <v/>
      </c>
      <c r="B868" s="55" t="str">
        <f>IF(T_Liefertage[[#This Row],[DATUM*]]="","",T_Liefertage[[#This Row],[DATUM*]])</f>
        <v/>
      </c>
      <c r="C868" s="57" t="str">
        <f>_xlfn.XLOOKUP(T_Liefertage[[#This Row],[IST LIEFERTAG*]],T_Ja_Nein[Eingabe JA/NEIN],T_Ja_Nein[Code Wert JA/NEIN],"")</f>
        <v/>
      </c>
      <c r="D868" s="19" t="str">
        <f>IF(T_Liefertage[[#This Row],[Liefergruppe]]="","",T_Liefertage[[#This Row],[Liefergruppe]])</f>
        <v/>
      </c>
      <c r="E868" s="19" t="str">
        <f>IF(T_Liefertage[[#This Row],[Lieferart]]="","",T_Liefertage[[#This Row],[Lieferart]])</f>
        <v/>
      </c>
    </row>
    <row r="869" spans="1:5" s="13" customFormat="1" x14ac:dyDescent="0.25">
      <c r="A869" s="20" t="str">
        <f>_xlfn.XLOOKUP(T_Liefertage[[#This Row],[ART DES IMPORTS*]],T_Art_des_Imports[Art des Imports],T_Art_des_Imports[Art des Imports Code],"")</f>
        <v/>
      </c>
      <c r="B869" s="55" t="str">
        <f>IF(T_Liefertage[[#This Row],[DATUM*]]="","",T_Liefertage[[#This Row],[DATUM*]])</f>
        <v/>
      </c>
      <c r="C869" s="57" t="str">
        <f>_xlfn.XLOOKUP(T_Liefertage[[#This Row],[IST LIEFERTAG*]],T_Ja_Nein[Eingabe JA/NEIN],T_Ja_Nein[Code Wert JA/NEIN],"")</f>
        <v/>
      </c>
      <c r="D869" s="19" t="str">
        <f>IF(T_Liefertage[[#This Row],[Liefergruppe]]="","",T_Liefertage[[#This Row],[Liefergruppe]])</f>
        <v/>
      </c>
      <c r="E869" s="19" t="str">
        <f>IF(T_Liefertage[[#This Row],[Lieferart]]="","",T_Liefertage[[#This Row],[Lieferart]])</f>
        <v/>
      </c>
    </row>
    <row r="870" spans="1:5" s="13" customFormat="1" x14ac:dyDescent="0.25">
      <c r="A870" s="20" t="str">
        <f>_xlfn.XLOOKUP(T_Liefertage[[#This Row],[ART DES IMPORTS*]],T_Art_des_Imports[Art des Imports],T_Art_des_Imports[Art des Imports Code],"")</f>
        <v/>
      </c>
      <c r="B870" s="55" t="str">
        <f>IF(T_Liefertage[[#This Row],[DATUM*]]="","",T_Liefertage[[#This Row],[DATUM*]])</f>
        <v/>
      </c>
      <c r="C870" s="57" t="str">
        <f>_xlfn.XLOOKUP(T_Liefertage[[#This Row],[IST LIEFERTAG*]],T_Ja_Nein[Eingabe JA/NEIN],T_Ja_Nein[Code Wert JA/NEIN],"")</f>
        <v/>
      </c>
      <c r="D870" s="19" t="str">
        <f>IF(T_Liefertage[[#This Row],[Liefergruppe]]="","",T_Liefertage[[#This Row],[Liefergruppe]])</f>
        <v/>
      </c>
      <c r="E870" s="19" t="str">
        <f>IF(T_Liefertage[[#This Row],[Lieferart]]="","",T_Liefertage[[#This Row],[Lieferart]])</f>
        <v/>
      </c>
    </row>
    <row r="871" spans="1:5" s="13" customFormat="1" x14ac:dyDescent="0.25">
      <c r="A871" s="20" t="str">
        <f>_xlfn.XLOOKUP(T_Liefertage[[#This Row],[ART DES IMPORTS*]],T_Art_des_Imports[Art des Imports],T_Art_des_Imports[Art des Imports Code],"")</f>
        <v/>
      </c>
      <c r="B871" s="55" t="str">
        <f>IF(T_Liefertage[[#This Row],[DATUM*]]="","",T_Liefertage[[#This Row],[DATUM*]])</f>
        <v/>
      </c>
      <c r="C871" s="57" t="str">
        <f>_xlfn.XLOOKUP(T_Liefertage[[#This Row],[IST LIEFERTAG*]],T_Ja_Nein[Eingabe JA/NEIN],T_Ja_Nein[Code Wert JA/NEIN],"")</f>
        <v/>
      </c>
      <c r="D871" s="19" t="str">
        <f>IF(T_Liefertage[[#This Row],[Liefergruppe]]="","",T_Liefertage[[#This Row],[Liefergruppe]])</f>
        <v/>
      </c>
      <c r="E871" s="19" t="str">
        <f>IF(T_Liefertage[[#This Row],[Lieferart]]="","",T_Liefertage[[#This Row],[Lieferart]])</f>
        <v/>
      </c>
    </row>
    <row r="872" spans="1:5" s="13" customFormat="1" x14ac:dyDescent="0.25">
      <c r="A872" s="20" t="str">
        <f>_xlfn.XLOOKUP(T_Liefertage[[#This Row],[ART DES IMPORTS*]],T_Art_des_Imports[Art des Imports],T_Art_des_Imports[Art des Imports Code],"")</f>
        <v/>
      </c>
      <c r="B872" s="55" t="str">
        <f>IF(T_Liefertage[[#This Row],[DATUM*]]="","",T_Liefertage[[#This Row],[DATUM*]])</f>
        <v/>
      </c>
      <c r="C872" s="57" t="str">
        <f>_xlfn.XLOOKUP(T_Liefertage[[#This Row],[IST LIEFERTAG*]],T_Ja_Nein[Eingabe JA/NEIN],T_Ja_Nein[Code Wert JA/NEIN],"")</f>
        <v/>
      </c>
      <c r="D872" s="19" t="str">
        <f>IF(T_Liefertage[[#This Row],[Liefergruppe]]="","",T_Liefertage[[#This Row],[Liefergruppe]])</f>
        <v/>
      </c>
      <c r="E872" s="19" t="str">
        <f>IF(T_Liefertage[[#This Row],[Lieferart]]="","",T_Liefertage[[#This Row],[Lieferart]])</f>
        <v/>
      </c>
    </row>
    <row r="873" spans="1:5" s="13" customFormat="1" x14ac:dyDescent="0.25">
      <c r="A873" s="20" t="str">
        <f>_xlfn.XLOOKUP(T_Liefertage[[#This Row],[ART DES IMPORTS*]],T_Art_des_Imports[Art des Imports],T_Art_des_Imports[Art des Imports Code],"")</f>
        <v/>
      </c>
      <c r="B873" s="55" t="str">
        <f>IF(T_Liefertage[[#This Row],[DATUM*]]="","",T_Liefertage[[#This Row],[DATUM*]])</f>
        <v/>
      </c>
      <c r="C873" s="57" t="str">
        <f>_xlfn.XLOOKUP(T_Liefertage[[#This Row],[IST LIEFERTAG*]],T_Ja_Nein[Eingabe JA/NEIN],T_Ja_Nein[Code Wert JA/NEIN],"")</f>
        <v/>
      </c>
      <c r="D873" s="19" t="str">
        <f>IF(T_Liefertage[[#This Row],[Liefergruppe]]="","",T_Liefertage[[#This Row],[Liefergruppe]])</f>
        <v/>
      </c>
      <c r="E873" s="19" t="str">
        <f>IF(T_Liefertage[[#This Row],[Lieferart]]="","",T_Liefertage[[#This Row],[Lieferart]])</f>
        <v/>
      </c>
    </row>
    <row r="874" spans="1:5" s="13" customFormat="1" x14ac:dyDescent="0.25">
      <c r="A874" s="20" t="str">
        <f>_xlfn.XLOOKUP(T_Liefertage[[#This Row],[ART DES IMPORTS*]],T_Art_des_Imports[Art des Imports],T_Art_des_Imports[Art des Imports Code],"")</f>
        <v/>
      </c>
      <c r="B874" s="55" t="str">
        <f>IF(T_Liefertage[[#This Row],[DATUM*]]="","",T_Liefertage[[#This Row],[DATUM*]])</f>
        <v/>
      </c>
      <c r="C874" s="57" t="str">
        <f>_xlfn.XLOOKUP(T_Liefertage[[#This Row],[IST LIEFERTAG*]],T_Ja_Nein[Eingabe JA/NEIN],T_Ja_Nein[Code Wert JA/NEIN],"")</f>
        <v/>
      </c>
      <c r="D874" s="19" t="str">
        <f>IF(T_Liefertage[[#This Row],[Liefergruppe]]="","",T_Liefertage[[#This Row],[Liefergruppe]])</f>
        <v/>
      </c>
      <c r="E874" s="19" t="str">
        <f>IF(T_Liefertage[[#This Row],[Lieferart]]="","",T_Liefertage[[#This Row],[Lieferart]])</f>
        <v/>
      </c>
    </row>
    <row r="875" spans="1:5" s="13" customFormat="1" x14ac:dyDescent="0.25">
      <c r="A875" s="20" t="str">
        <f>_xlfn.XLOOKUP(T_Liefertage[[#This Row],[ART DES IMPORTS*]],T_Art_des_Imports[Art des Imports],T_Art_des_Imports[Art des Imports Code],"")</f>
        <v/>
      </c>
      <c r="B875" s="55" t="str">
        <f>IF(T_Liefertage[[#This Row],[DATUM*]]="","",T_Liefertage[[#This Row],[DATUM*]])</f>
        <v/>
      </c>
      <c r="C875" s="57" t="str">
        <f>_xlfn.XLOOKUP(T_Liefertage[[#This Row],[IST LIEFERTAG*]],T_Ja_Nein[Eingabe JA/NEIN],T_Ja_Nein[Code Wert JA/NEIN],"")</f>
        <v/>
      </c>
      <c r="D875" s="19" t="str">
        <f>IF(T_Liefertage[[#This Row],[Liefergruppe]]="","",T_Liefertage[[#This Row],[Liefergruppe]])</f>
        <v/>
      </c>
      <c r="E875" s="19" t="str">
        <f>IF(T_Liefertage[[#This Row],[Lieferart]]="","",T_Liefertage[[#This Row],[Lieferart]])</f>
        <v/>
      </c>
    </row>
    <row r="876" spans="1:5" s="13" customFormat="1" x14ac:dyDescent="0.25">
      <c r="A876" s="20" t="str">
        <f>_xlfn.XLOOKUP(T_Liefertage[[#This Row],[ART DES IMPORTS*]],T_Art_des_Imports[Art des Imports],T_Art_des_Imports[Art des Imports Code],"")</f>
        <v/>
      </c>
      <c r="B876" s="55" t="str">
        <f>IF(T_Liefertage[[#This Row],[DATUM*]]="","",T_Liefertage[[#This Row],[DATUM*]])</f>
        <v/>
      </c>
      <c r="C876" s="57" t="str">
        <f>_xlfn.XLOOKUP(T_Liefertage[[#This Row],[IST LIEFERTAG*]],T_Ja_Nein[Eingabe JA/NEIN],T_Ja_Nein[Code Wert JA/NEIN],"")</f>
        <v/>
      </c>
      <c r="D876" s="19" t="str">
        <f>IF(T_Liefertage[[#This Row],[Liefergruppe]]="","",T_Liefertage[[#This Row],[Liefergruppe]])</f>
        <v/>
      </c>
      <c r="E876" s="19" t="str">
        <f>IF(T_Liefertage[[#This Row],[Lieferart]]="","",T_Liefertage[[#This Row],[Lieferart]])</f>
        <v/>
      </c>
    </row>
    <row r="877" spans="1:5" s="13" customFormat="1" x14ac:dyDescent="0.25">
      <c r="A877" s="20" t="str">
        <f>_xlfn.XLOOKUP(T_Liefertage[[#This Row],[ART DES IMPORTS*]],T_Art_des_Imports[Art des Imports],T_Art_des_Imports[Art des Imports Code],"")</f>
        <v/>
      </c>
      <c r="B877" s="55" t="str">
        <f>IF(T_Liefertage[[#This Row],[DATUM*]]="","",T_Liefertage[[#This Row],[DATUM*]])</f>
        <v/>
      </c>
      <c r="C877" s="57" t="str">
        <f>_xlfn.XLOOKUP(T_Liefertage[[#This Row],[IST LIEFERTAG*]],T_Ja_Nein[Eingabe JA/NEIN],T_Ja_Nein[Code Wert JA/NEIN],"")</f>
        <v/>
      </c>
      <c r="D877" s="19" t="str">
        <f>IF(T_Liefertage[[#This Row],[Liefergruppe]]="","",T_Liefertage[[#This Row],[Liefergruppe]])</f>
        <v/>
      </c>
      <c r="E877" s="19" t="str">
        <f>IF(T_Liefertage[[#This Row],[Lieferart]]="","",T_Liefertage[[#This Row],[Lieferart]])</f>
        <v/>
      </c>
    </row>
    <row r="878" spans="1:5" s="13" customFormat="1" x14ac:dyDescent="0.25">
      <c r="A878" s="20" t="str">
        <f>_xlfn.XLOOKUP(T_Liefertage[[#This Row],[ART DES IMPORTS*]],T_Art_des_Imports[Art des Imports],T_Art_des_Imports[Art des Imports Code],"")</f>
        <v/>
      </c>
      <c r="B878" s="55" t="str">
        <f>IF(T_Liefertage[[#This Row],[DATUM*]]="","",T_Liefertage[[#This Row],[DATUM*]])</f>
        <v/>
      </c>
      <c r="C878" s="57" t="str">
        <f>_xlfn.XLOOKUP(T_Liefertage[[#This Row],[IST LIEFERTAG*]],T_Ja_Nein[Eingabe JA/NEIN],T_Ja_Nein[Code Wert JA/NEIN],"")</f>
        <v/>
      </c>
      <c r="D878" s="19" t="str">
        <f>IF(T_Liefertage[[#This Row],[Liefergruppe]]="","",T_Liefertage[[#This Row],[Liefergruppe]])</f>
        <v/>
      </c>
      <c r="E878" s="19" t="str">
        <f>IF(T_Liefertage[[#This Row],[Lieferart]]="","",T_Liefertage[[#This Row],[Lieferart]])</f>
        <v/>
      </c>
    </row>
    <row r="879" spans="1:5" s="13" customFormat="1" x14ac:dyDescent="0.25">
      <c r="A879" s="20" t="str">
        <f>_xlfn.XLOOKUP(T_Liefertage[[#This Row],[ART DES IMPORTS*]],T_Art_des_Imports[Art des Imports],T_Art_des_Imports[Art des Imports Code],"")</f>
        <v/>
      </c>
      <c r="B879" s="55" t="str">
        <f>IF(T_Liefertage[[#This Row],[DATUM*]]="","",T_Liefertage[[#This Row],[DATUM*]])</f>
        <v/>
      </c>
      <c r="C879" s="57" t="str">
        <f>_xlfn.XLOOKUP(T_Liefertage[[#This Row],[IST LIEFERTAG*]],T_Ja_Nein[Eingabe JA/NEIN],T_Ja_Nein[Code Wert JA/NEIN],"")</f>
        <v/>
      </c>
      <c r="D879" s="19" t="str">
        <f>IF(T_Liefertage[[#This Row],[Liefergruppe]]="","",T_Liefertage[[#This Row],[Liefergruppe]])</f>
        <v/>
      </c>
      <c r="E879" s="19" t="str">
        <f>IF(T_Liefertage[[#This Row],[Lieferart]]="","",T_Liefertage[[#This Row],[Lieferart]])</f>
        <v/>
      </c>
    </row>
    <row r="880" spans="1:5" s="13" customFormat="1" x14ac:dyDescent="0.25">
      <c r="A880" s="20" t="str">
        <f>_xlfn.XLOOKUP(T_Liefertage[[#This Row],[ART DES IMPORTS*]],T_Art_des_Imports[Art des Imports],T_Art_des_Imports[Art des Imports Code],"")</f>
        <v/>
      </c>
      <c r="B880" s="55" t="str">
        <f>IF(T_Liefertage[[#This Row],[DATUM*]]="","",T_Liefertage[[#This Row],[DATUM*]])</f>
        <v/>
      </c>
      <c r="C880" s="57" t="str">
        <f>_xlfn.XLOOKUP(T_Liefertage[[#This Row],[IST LIEFERTAG*]],T_Ja_Nein[Eingabe JA/NEIN],T_Ja_Nein[Code Wert JA/NEIN],"")</f>
        <v/>
      </c>
      <c r="D880" s="19" t="str">
        <f>IF(T_Liefertage[[#This Row],[Liefergruppe]]="","",T_Liefertage[[#This Row],[Liefergruppe]])</f>
        <v/>
      </c>
      <c r="E880" s="19" t="str">
        <f>IF(T_Liefertage[[#This Row],[Lieferart]]="","",T_Liefertage[[#This Row],[Lieferart]])</f>
        <v/>
      </c>
    </row>
    <row r="881" spans="1:5" s="13" customFormat="1" x14ac:dyDescent="0.25">
      <c r="A881" s="20" t="str">
        <f>_xlfn.XLOOKUP(T_Liefertage[[#This Row],[ART DES IMPORTS*]],T_Art_des_Imports[Art des Imports],T_Art_des_Imports[Art des Imports Code],"")</f>
        <v/>
      </c>
      <c r="B881" s="55" t="str">
        <f>IF(T_Liefertage[[#This Row],[DATUM*]]="","",T_Liefertage[[#This Row],[DATUM*]])</f>
        <v/>
      </c>
      <c r="C881" s="57" t="str">
        <f>_xlfn.XLOOKUP(T_Liefertage[[#This Row],[IST LIEFERTAG*]],T_Ja_Nein[Eingabe JA/NEIN],T_Ja_Nein[Code Wert JA/NEIN],"")</f>
        <v/>
      </c>
      <c r="D881" s="19" t="str">
        <f>IF(T_Liefertage[[#This Row],[Liefergruppe]]="","",T_Liefertage[[#This Row],[Liefergruppe]])</f>
        <v/>
      </c>
      <c r="E881" s="19" t="str">
        <f>IF(T_Liefertage[[#This Row],[Lieferart]]="","",T_Liefertage[[#This Row],[Lieferart]])</f>
        <v/>
      </c>
    </row>
    <row r="882" spans="1:5" s="13" customFormat="1" x14ac:dyDescent="0.25">
      <c r="A882" s="20" t="str">
        <f>_xlfn.XLOOKUP(T_Liefertage[[#This Row],[ART DES IMPORTS*]],T_Art_des_Imports[Art des Imports],T_Art_des_Imports[Art des Imports Code],"")</f>
        <v/>
      </c>
      <c r="B882" s="55" t="str">
        <f>IF(T_Liefertage[[#This Row],[DATUM*]]="","",T_Liefertage[[#This Row],[DATUM*]])</f>
        <v/>
      </c>
      <c r="C882" s="57" t="str">
        <f>_xlfn.XLOOKUP(T_Liefertage[[#This Row],[IST LIEFERTAG*]],T_Ja_Nein[Eingabe JA/NEIN],T_Ja_Nein[Code Wert JA/NEIN],"")</f>
        <v/>
      </c>
      <c r="D882" s="19" t="str">
        <f>IF(T_Liefertage[[#This Row],[Liefergruppe]]="","",T_Liefertage[[#This Row],[Liefergruppe]])</f>
        <v/>
      </c>
      <c r="E882" s="19" t="str">
        <f>IF(T_Liefertage[[#This Row],[Lieferart]]="","",T_Liefertage[[#This Row],[Lieferart]])</f>
        <v/>
      </c>
    </row>
    <row r="883" spans="1:5" s="13" customFormat="1" x14ac:dyDescent="0.25">
      <c r="A883" s="20" t="str">
        <f>_xlfn.XLOOKUP(T_Liefertage[[#This Row],[ART DES IMPORTS*]],T_Art_des_Imports[Art des Imports],T_Art_des_Imports[Art des Imports Code],"")</f>
        <v/>
      </c>
      <c r="B883" s="55" t="str">
        <f>IF(T_Liefertage[[#This Row],[DATUM*]]="","",T_Liefertage[[#This Row],[DATUM*]])</f>
        <v/>
      </c>
      <c r="C883" s="57" t="str">
        <f>_xlfn.XLOOKUP(T_Liefertage[[#This Row],[IST LIEFERTAG*]],T_Ja_Nein[Eingabe JA/NEIN],T_Ja_Nein[Code Wert JA/NEIN],"")</f>
        <v/>
      </c>
      <c r="D883" s="19" t="str">
        <f>IF(T_Liefertage[[#This Row],[Liefergruppe]]="","",T_Liefertage[[#This Row],[Liefergruppe]])</f>
        <v/>
      </c>
      <c r="E883" s="19" t="str">
        <f>IF(T_Liefertage[[#This Row],[Lieferart]]="","",T_Liefertage[[#This Row],[Lieferart]])</f>
        <v/>
      </c>
    </row>
    <row r="884" spans="1:5" s="13" customFormat="1" x14ac:dyDescent="0.25">
      <c r="A884" s="20" t="str">
        <f>_xlfn.XLOOKUP(T_Liefertage[[#This Row],[ART DES IMPORTS*]],T_Art_des_Imports[Art des Imports],T_Art_des_Imports[Art des Imports Code],"")</f>
        <v/>
      </c>
      <c r="B884" s="55" t="str">
        <f>IF(T_Liefertage[[#This Row],[DATUM*]]="","",T_Liefertage[[#This Row],[DATUM*]])</f>
        <v/>
      </c>
      <c r="C884" s="57" t="str">
        <f>_xlfn.XLOOKUP(T_Liefertage[[#This Row],[IST LIEFERTAG*]],T_Ja_Nein[Eingabe JA/NEIN],T_Ja_Nein[Code Wert JA/NEIN],"")</f>
        <v/>
      </c>
      <c r="D884" s="19" t="str">
        <f>IF(T_Liefertage[[#This Row],[Liefergruppe]]="","",T_Liefertage[[#This Row],[Liefergruppe]])</f>
        <v/>
      </c>
      <c r="E884" s="19" t="str">
        <f>IF(T_Liefertage[[#This Row],[Lieferart]]="","",T_Liefertage[[#This Row],[Lieferart]])</f>
        <v/>
      </c>
    </row>
    <row r="885" spans="1:5" s="13" customFormat="1" x14ac:dyDescent="0.25">
      <c r="A885" s="20" t="str">
        <f>_xlfn.XLOOKUP(T_Liefertage[[#This Row],[ART DES IMPORTS*]],T_Art_des_Imports[Art des Imports],T_Art_des_Imports[Art des Imports Code],"")</f>
        <v/>
      </c>
      <c r="B885" s="55" t="str">
        <f>IF(T_Liefertage[[#This Row],[DATUM*]]="","",T_Liefertage[[#This Row],[DATUM*]])</f>
        <v/>
      </c>
      <c r="C885" s="57" t="str">
        <f>_xlfn.XLOOKUP(T_Liefertage[[#This Row],[IST LIEFERTAG*]],T_Ja_Nein[Eingabe JA/NEIN],T_Ja_Nein[Code Wert JA/NEIN],"")</f>
        <v/>
      </c>
      <c r="D885" s="19" t="str">
        <f>IF(T_Liefertage[[#This Row],[Liefergruppe]]="","",T_Liefertage[[#This Row],[Liefergruppe]])</f>
        <v/>
      </c>
      <c r="E885" s="19" t="str">
        <f>IF(T_Liefertage[[#This Row],[Lieferart]]="","",T_Liefertage[[#This Row],[Lieferart]])</f>
        <v/>
      </c>
    </row>
    <row r="886" spans="1:5" s="13" customFormat="1" x14ac:dyDescent="0.25">
      <c r="A886" s="20" t="str">
        <f>_xlfn.XLOOKUP(T_Liefertage[[#This Row],[ART DES IMPORTS*]],T_Art_des_Imports[Art des Imports],T_Art_des_Imports[Art des Imports Code],"")</f>
        <v/>
      </c>
      <c r="B886" s="55" t="str">
        <f>IF(T_Liefertage[[#This Row],[DATUM*]]="","",T_Liefertage[[#This Row],[DATUM*]])</f>
        <v/>
      </c>
      <c r="C886" s="57" t="str">
        <f>_xlfn.XLOOKUP(T_Liefertage[[#This Row],[IST LIEFERTAG*]],T_Ja_Nein[Eingabe JA/NEIN],T_Ja_Nein[Code Wert JA/NEIN],"")</f>
        <v/>
      </c>
      <c r="D886" s="19" t="str">
        <f>IF(T_Liefertage[[#This Row],[Liefergruppe]]="","",T_Liefertage[[#This Row],[Liefergruppe]])</f>
        <v/>
      </c>
      <c r="E886" s="19" t="str">
        <f>IF(T_Liefertage[[#This Row],[Lieferart]]="","",T_Liefertage[[#This Row],[Lieferart]])</f>
        <v/>
      </c>
    </row>
    <row r="887" spans="1:5" s="13" customFormat="1" x14ac:dyDescent="0.25">
      <c r="A887" s="20" t="str">
        <f>_xlfn.XLOOKUP(T_Liefertage[[#This Row],[ART DES IMPORTS*]],T_Art_des_Imports[Art des Imports],T_Art_des_Imports[Art des Imports Code],"")</f>
        <v/>
      </c>
      <c r="B887" s="55" t="str">
        <f>IF(T_Liefertage[[#This Row],[DATUM*]]="","",T_Liefertage[[#This Row],[DATUM*]])</f>
        <v/>
      </c>
      <c r="C887" s="57" t="str">
        <f>_xlfn.XLOOKUP(T_Liefertage[[#This Row],[IST LIEFERTAG*]],T_Ja_Nein[Eingabe JA/NEIN],T_Ja_Nein[Code Wert JA/NEIN],"")</f>
        <v/>
      </c>
      <c r="D887" s="19" t="str">
        <f>IF(T_Liefertage[[#This Row],[Liefergruppe]]="","",T_Liefertage[[#This Row],[Liefergruppe]])</f>
        <v/>
      </c>
      <c r="E887" s="19" t="str">
        <f>IF(T_Liefertage[[#This Row],[Lieferart]]="","",T_Liefertage[[#This Row],[Lieferart]])</f>
        <v/>
      </c>
    </row>
    <row r="888" spans="1:5" s="13" customFormat="1" x14ac:dyDescent="0.25">
      <c r="A888" s="20" t="str">
        <f>_xlfn.XLOOKUP(T_Liefertage[[#This Row],[ART DES IMPORTS*]],T_Art_des_Imports[Art des Imports],T_Art_des_Imports[Art des Imports Code],"")</f>
        <v/>
      </c>
      <c r="B888" s="55" t="str">
        <f>IF(T_Liefertage[[#This Row],[DATUM*]]="","",T_Liefertage[[#This Row],[DATUM*]])</f>
        <v/>
      </c>
      <c r="C888" s="57" t="str">
        <f>_xlfn.XLOOKUP(T_Liefertage[[#This Row],[IST LIEFERTAG*]],T_Ja_Nein[Eingabe JA/NEIN],T_Ja_Nein[Code Wert JA/NEIN],"")</f>
        <v/>
      </c>
      <c r="D888" s="19" t="str">
        <f>IF(T_Liefertage[[#This Row],[Liefergruppe]]="","",T_Liefertage[[#This Row],[Liefergruppe]])</f>
        <v/>
      </c>
      <c r="E888" s="19" t="str">
        <f>IF(T_Liefertage[[#This Row],[Lieferart]]="","",T_Liefertage[[#This Row],[Lieferart]])</f>
        <v/>
      </c>
    </row>
    <row r="889" spans="1:5" s="13" customFormat="1" x14ac:dyDescent="0.25">
      <c r="A889" s="20" t="str">
        <f>_xlfn.XLOOKUP(T_Liefertage[[#This Row],[ART DES IMPORTS*]],T_Art_des_Imports[Art des Imports],T_Art_des_Imports[Art des Imports Code],"")</f>
        <v/>
      </c>
      <c r="B889" s="55" t="str">
        <f>IF(T_Liefertage[[#This Row],[DATUM*]]="","",T_Liefertage[[#This Row],[DATUM*]])</f>
        <v/>
      </c>
      <c r="C889" s="57" t="str">
        <f>_xlfn.XLOOKUP(T_Liefertage[[#This Row],[IST LIEFERTAG*]],T_Ja_Nein[Eingabe JA/NEIN],T_Ja_Nein[Code Wert JA/NEIN],"")</f>
        <v/>
      </c>
      <c r="D889" s="19" t="str">
        <f>IF(T_Liefertage[[#This Row],[Liefergruppe]]="","",T_Liefertage[[#This Row],[Liefergruppe]])</f>
        <v/>
      </c>
      <c r="E889" s="19" t="str">
        <f>IF(T_Liefertage[[#This Row],[Lieferart]]="","",T_Liefertage[[#This Row],[Lieferart]])</f>
        <v/>
      </c>
    </row>
    <row r="890" spans="1:5" s="13" customFormat="1" x14ac:dyDescent="0.25">
      <c r="A890" s="20" t="str">
        <f>_xlfn.XLOOKUP(T_Liefertage[[#This Row],[ART DES IMPORTS*]],T_Art_des_Imports[Art des Imports],T_Art_des_Imports[Art des Imports Code],"")</f>
        <v/>
      </c>
      <c r="B890" s="55" t="str">
        <f>IF(T_Liefertage[[#This Row],[DATUM*]]="","",T_Liefertage[[#This Row],[DATUM*]])</f>
        <v/>
      </c>
      <c r="C890" s="57" t="str">
        <f>_xlfn.XLOOKUP(T_Liefertage[[#This Row],[IST LIEFERTAG*]],T_Ja_Nein[Eingabe JA/NEIN],T_Ja_Nein[Code Wert JA/NEIN],"")</f>
        <v/>
      </c>
      <c r="D890" s="19" t="str">
        <f>IF(T_Liefertage[[#This Row],[Liefergruppe]]="","",T_Liefertage[[#This Row],[Liefergruppe]])</f>
        <v/>
      </c>
      <c r="E890" s="19" t="str">
        <f>IF(T_Liefertage[[#This Row],[Lieferart]]="","",T_Liefertage[[#This Row],[Lieferart]])</f>
        <v/>
      </c>
    </row>
    <row r="891" spans="1:5" s="13" customFormat="1" x14ac:dyDescent="0.25">
      <c r="A891" s="20" t="str">
        <f>_xlfn.XLOOKUP(T_Liefertage[[#This Row],[ART DES IMPORTS*]],T_Art_des_Imports[Art des Imports],T_Art_des_Imports[Art des Imports Code],"")</f>
        <v/>
      </c>
      <c r="B891" s="55" t="str">
        <f>IF(T_Liefertage[[#This Row],[DATUM*]]="","",T_Liefertage[[#This Row],[DATUM*]])</f>
        <v/>
      </c>
      <c r="C891" s="57" t="str">
        <f>_xlfn.XLOOKUP(T_Liefertage[[#This Row],[IST LIEFERTAG*]],T_Ja_Nein[Eingabe JA/NEIN],T_Ja_Nein[Code Wert JA/NEIN],"")</f>
        <v/>
      </c>
      <c r="D891" s="19" t="str">
        <f>IF(T_Liefertage[[#This Row],[Liefergruppe]]="","",T_Liefertage[[#This Row],[Liefergruppe]])</f>
        <v/>
      </c>
      <c r="E891" s="19" t="str">
        <f>IF(T_Liefertage[[#This Row],[Lieferart]]="","",T_Liefertage[[#This Row],[Lieferart]])</f>
        <v/>
      </c>
    </row>
    <row r="892" spans="1:5" s="13" customFormat="1" x14ac:dyDescent="0.25">
      <c r="A892" s="20" t="str">
        <f>_xlfn.XLOOKUP(T_Liefertage[[#This Row],[ART DES IMPORTS*]],T_Art_des_Imports[Art des Imports],T_Art_des_Imports[Art des Imports Code],"")</f>
        <v/>
      </c>
      <c r="B892" s="55" t="str">
        <f>IF(T_Liefertage[[#This Row],[DATUM*]]="","",T_Liefertage[[#This Row],[DATUM*]])</f>
        <v/>
      </c>
      <c r="C892" s="57" t="str">
        <f>_xlfn.XLOOKUP(T_Liefertage[[#This Row],[IST LIEFERTAG*]],T_Ja_Nein[Eingabe JA/NEIN],T_Ja_Nein[Code Wert JA/NEIN],"")</f>
        <v/>
      </c>
      <c r="D892" s="19" t="str">
        <f>IF(T_Liefertage[[#This Row],[Liefergruppe]]="","",T_Liefertage[[#This Row],[Liefergruppe]])</f>
        <v/>
      </c>
      <c r="E892" s="19" t="str">
        <f>IF(T_Liefertage[[#This Row],[Lieferart]]="","",T_Liefertage[[#This Row],[Lieferart]])</f>
        <v/>
      </c>
    </row>
    <row r="893" spans="1:5" s="13" customFormat="1" x14ac:dyDescent="0.25">
      <c r="A893" s="20" t="str">
        <f>_xlfn.XLOOKUP(T_Liefertage[[#This Row],[ART DES IMPORTS*]],T_Art_des_Imports[Art des Imports],T_Art_des_Imports[Art des Imports Code],"")</f>
        <v/>
      </c>
      <c r="B893" s="55" t="str">
        <f>IF(T_Liefertage[[#This Row],[DATUM*]]="","",T_Liefertage[[#This Row],[DATUM*]])</f>
        <v/>
      </c>
      <c r="C893" s="57" t="str">
        <f>_xlfn.XLOOKUP(T_Liefertage[[#This Row],[IST LIEFERTAG*]],T_Ja_Nein[Eingabe JA/NEIN],T_Ja_Nein[Code Wert JA/NEIN],"")</f>
        <v/>
      </c>
      <c r="D893" s="19" t="str">
        <f>IF(T_Liefertage[[#This Row],[Liefergruppe]]="","",T_Liefertage[[#This Row],[Liefergruppe]])</f>
        <v/>
      </c>
      <c r="E893" s="19" t="str">
        <f>IF(T_Liefertage[[#This Row],[Lieferart]]="","",T_Liefertage[[#This Row],[Lieferart]])</f>
        <v/>
      </c>
    </row>
    <row r="894" spans="1:5" s="13" customFormat="1" x14ac:dyDescent="0.25">
      <c r="A894" s="20" t="str">
        <f>_xlfn.XLOOKUP(T_Liefertage[[#This Row],[ART DES IMPORTS*]],T_Art_des_Imports[Art des Imports],T_Art_des_Imports[Art des Imports Code],"")</f>
        <v/>
      </c>
      <c r="B894" s="55" t="str">
        <f>IF(T_Liefertage[[#This Row],[DATUM*]]="","",T_Liefertage[[#This Row],[DATUM*]])</f>
        <v/>
      </c>
      <c r="C894" s="57" t="str">
        <f>_xlfn.XLOOKUP(T_Liefertage[[#This Row],[IST LIEFERTAG*]],T_Ja_Nein[Eingabe JA/NEIN],T_Ja_Nein[Code Wert JA/NEIN],"")</f>
        <v/>
      </c>
      <c r="D894" s="19" t="str">
        <f>IF(T_Liefertage[[#This Row],[Liefergruppe]]="","",T_Liefertage[[#This Row],[Liefergruppe]])</f>
        <v/>
      </c>
      <c r="E894" s="19" t="str">
        <f>IF(T_Liefertage[[#This Row],[Lieferart]]="","",T_Liefertage[[#This Row],[Lieferart]])</f>
        <v/>
      </c>
    </row>
    <row r="895" spans="1:5" s="13" customFormat="1" x14ac:dyDescent="0.25">
      <c r="A895" s="20" t="str">
        <f>_xlfn.XLOOKUP(T_Liefertage[[#This Row],[ART DES IMPORTS*]],T_Art_des_Imports[Art des Imports],T_Art_des_Imports[Art des Imports Code],"")</f>
        <v/>
      </c>
      <c r="B895" s="55" t="str">
        <f>IF(T_Liefertage[[#This Row],[DATUM*]]="","",T_Liefertage[[#This Row],[DATUM*]])</f>
        <v/>
      </c>
      <c r="C895" s="57" t="str">
        <f>_xlfn.XLOOKUP(T_Liefertage[[#This Row],[IST LIEFERTAG*]],T_Ja_Nein[Eingabe JA/NEIN],T_Ja_Nein[Code Wert JA/NEIN],"")</f>
        <v/>
      </c>
      <c r="D895" s="19" t="str">
        <f>IF(T_Liefertage[[#This Row],[Liefergruppe]]="","",T_Liefertage[[#This Row],[Liefergruppe]])</f>
        <v/>
      </c>
      <c r="E895" s="19" t="str">
        <f>IF(T_Liefertage[[#This Row],[Lieferart]]="","",T_Liefertage[[#This Row],[Lieferart]])</f>
        <v/>
      </c>
    </row>
    <row r="896" spans="1:5" s="13" customFormat="1" x14ac:dyDescent="0.25">
      <c r="A896" s="20" t="str">
        <f>_xlfn.XLOOKUP(T_Liefertage[[#This Row],[ART DES IMPORTS*]],T_Art_des_Imports[Art des Imports],T_Art_des_Imports[Art des Imports Code],"")</f>
        <v/>
      </c>
      <c r="B896" s="55" t="str">
        <f>IF(T_Liefertage[[#This Row],[DATUM*]]="","",T_Liefertage[[#This Row],[DATUM*]])</f>
        <v/>
      </c>
      <c r="C896" s="57" t="str">
        <f>_xlfn.XLOOKUP(T_Liefertage[[#This Row],[IST LIEFERTAG*]],T_Ja_Nein[Eingabe JA/NEIN],T_Ja_Nein[Code Wert JA/NEIN],"")</f>
        <v/>
      </c>
      <c r="D896" s="19" t="str">
        <f>IF(T_Liefertage[[#This Row],[Liefergruppe]]="","",T_Liefertage[[#This Row],[Liefergruppe]])</f>
        <v/>
      </c>
      <c r="E896" s="19" t="str">
        <f>IF(T_Liefertage[[#This Row],[Lieferart]]="","",T_Liefertage[[#This Row],[Lieferart]])</f>
        <v/>
      </c>
    </row>
    <row r="897" spans="1:5" s="13" customFormat="1" x14ac:dyDescent="0.25">
      <c r="A897" s="20" t="str">
        <f>_xlfn.XLOOKUP(T_Liefertage[[#This Row],[ART DES IMPORTS*]],T_Art_des_Imports[Art des Imports],T_Art_des_Imports[Art des Imports Code],"")</f>
        <v/>
      </c>
      <c r="B897" s="55" t="str">
        <f>IF(T_Liefertage[[#This Row],[DATUM*]]="","",T_Liefertage[[#This Row],[DATUM*]])</f>
        <v/>
      </c>
      <c r="C897" s="57" t="str">
        <f>_xlfn.XLOOKUP(T_Liefertage[[#This Row],[IST LIEFERTAG*]],T_Ja_Nein[Eingabe JA/NEIN],T_Ja_Nein[Code Wert JA/NEIN],"")</f>
        <v/>
      </c>
      <c r="D897" s="19" t="str">
        <f>IF(T_Liefertage[[#This Row],[Liefergruppe]]="","",T_Liefertage[[#This Row],[Liefergruppe]])</f>
        <v/>
      </c>
      <c r="E897" s="19" t="str">
        <f>IF(T_Liefertage[[#This Row],[Lieferart]]="","",T_Liefertage[[#This Row],[Lieferart]])</f>
        <v/>
      </c>
    </row>
    <row r="898" spans="1:5" s="13" customFormat="1" x14ac:dyDescent="0.25">
      <c r="A898" s="20" t="str">
        <f>_xlfn.XLOOKUP(T_Liefertage[[#This Row],[ART DES IMPORTS*]],T_Art_des_Imports[Art des Imports],T_Art_des_Imports[Art des Imports Code],"")</f>
        <v/>
      </c>
      <c r="B898" s="55" t="str">
        <f>IF(T_Liefertage[[#This Row],[DATUM*]]="","",T_Liefertage[[#This Row],[DATUM*]])</f>
        <v/>
      </c>
      <c r="C898" s="57" t="str">
        <f>_xlfn.XLOOKUP(T_Liefertage[[#This Row],[IST LIEFERTAG*]],T_Ja_Nein[Eingabe JA/NEIN],T_Ja_Nein[Code Wert JA/NEIN],"")</f>
        <v/>
      </c>
      <c r="D898" s="19" t="str">
        <f>IF(T_Liefertage[[#This Row],[Liefergruppe]]="","",T_Liefertage[[#This Row],[Liefergruppe]])</f>
        <v/>
      </c>
      <c r="E898" s="19" t="str">
        <f>IF(T_Liefertage[[#This Row],[Lieferart]]="","",T_Liefertage[[#This Row],[Lieferart]])</f>
        <v/>
      </c>
    </row>
    <row r="899" spans="1:5" s="13" customFormat="1" x14ac:dyDescent="0.25">
      <c r="A899" s="20" t="str">
        <f>_xlfn.XLOOKUP(T_Liefertage[[#This Row],[ART DES IMPORTS*]],T_Art_des_Imports[Art des Imports],T_Art_des_Imports[Art des Imports Code],"")</f>
        <v/>
      </c>
      <c r="B899" s="55" t="str">
        <f>IF(T_Liefertage[[#This Row],[DATUM*]]="","",T_Liefertage[[#This Row],[DATUM*]])</f>
        <v/>
      </c>
      <c r="C899" s="57" t="str">
        <f>_xlfn.XLOOKUP(T_Liefertage[[#This Row],[IST LIEFERTAG*]],T_Ja_Nein[Eingabe JA/NEIN],T_Ja_Nein[Code Wert JA/NEIN],"")</f>
        <v/>
      </c>
      <c r="D899" s="19" t="str">
        <f>IF(T_Liefertage[[#This Row],[Liefergruppe]]="","",T_Liefertage[[#This Row],[Liefergruppe]])</f>
        <v/>
      </c>
      <c r="E899" s="19" t="str">
        <f>IF(T_Liefertage[[#This Row],[Lieferart]]="","",T_Liefertage[[#This Row],[Lieferart]])</f>
        <v/>
      </c>
    </row>
    <row r="900" spans="1:5" s="13" customFormat="1" x14ac:dyDescent="0.25">
      <c r="A900" s="20" t="str">
        <f>_xlfn.XLOOKUP(T_Liefertage[[#This Row],[ART DES IMPORTS*]],T_Art_des_Imports[Art des Imports],T_Art_des_Imports[Art des Imports Code],"")</f>
        <v/>
      </c>
      <c r="B900" s="55" t="str">
        <f>IF(T_Liefertage[[#This Row],[DATUM*]]="","",T_Liefertage[[#This Row],[DATUM*]])</f>
        <v/>
      </c>
      <c r="C900" s="57" t="str">
        <f>_xlfn.XLOOKUP(T_Liefertage[[#This Row],[IST LIEFERTAG*]],T_Ja_Nein[Eingabe JA/NEIN],T_Ja_Nein[Code Wert JA/NEIN],"")</f>
        <v/>
      </c>
      <c r="D900" s="19" t="str">
        <f>IF(T_Liefertage[[#This Row],[Liefergruppe]]="","",T_Liefertage[[#This Row],[Liefergruppe]])</f>
        <v/>
      </c>
      <c r="E900" s="19" t="str">
        <f>IF(T_Liefertage[[#This Row],[Lieferart]]="","",T_Liefertage[[#This Row],[Lieferart]])</f>
        <v/>
      </c>
    </row>
    <row r="901" spans="1:5" s="13" customFormat="1" x14ac:dyDescent="0.25">
      <c r="A901" s="20" t="str">
        <f>_xlfn.XLOOKUP(T_Liefertage[[#This Row],[ART DES IMPORTS*]],T_Art_des_Imports[Art des Imports],T_Art_des_Imports[Art des Imports Code],"")</f>
        <v/>
      </c>
      <c r="B901" s="55" t="str">
        <f>IF(T_Liefertage[[#This Row],[DATUM*]]="","",T_Liefertage[[#This Row],[DATUM*]])</f>
        <v/>
      </c>
      <c r="C901" s="57" t="str">
        <f>_xlfn.XLOOKUP(T_Liefertage[[#This Row],[IST LIEFERTAG*]],T_Ja_Nein[Eingabe JA/NEIN],T_Ja_Nein[Code Wert JA/NEIN],"")</f>
        <v/>
      </c>
      <c r="D901" s="19" t="str">
        <f>IF(T_Liefertage[[#This Row],[Liefergruppe]]="","",T_Liefertage[[#This Row],[Liefergruppe]])</f>
        <v/>
      </c>
      <c r="E901" s="19" t="str">
        <f>IF(T_Liefertage[[#This Row],[Lieferart]]="","",T_Liefertage[[#This Row],[Lieferart]])</f>
        <v/>
      </c>
    </row>
    <row r="902" spans="1:5" s="13" customFormat="1" x14ac:dyDescent="0.25">
      <c r="A902" s="20" t="str">
        <f>_xlfn.XLOOKUP(T_Liefertage[[#This Row],[ART DES IMPORTS*]],T_Art_des_Imports[Art des Imports],T_Art_des_Imports[Art des Imports Code],"")</f>
        <v/>
      </c>
      <c r="B902" s="55" t="str">
        <f>IF(T_Liefertage[[#This Row],[DATUM*]]="","",T_Liefertage[[#This Row],[DATUM*]])</f>
        <v/>
      </c>
      <c r="C902" s="57" t="str">
        <f>_xlfn.XLOOKUP(T_Liefertage[[#This Row],[IST LIEFERTAG*]],T_Ja_Nein[Eingabe JA/NEIN],T_Ja_Nein[Code Wert JA/NEIN],"")</f>
        <v/>
      </c>
      <c r="D902" s="19" t="str">
        <f>IF(T_Liefertage[[#This Row],[Liefergruppe]]="","",T_Liefertage[[#This Row],[Liefergruppe]])</f>
        <v/>
      </c>
      <c r="E902" s="19" t="str">
        <f>IF(T_Liefertage[[#This Row],[Lieferart]]="","",T_Liefertage[[#This Row],[Lieferart]])</f>
        <v/>
      </c>
    </row>
    <row r="903" spans="1:5" s="13" customFormat="1" x14ac:dyDescent="0.25">
      <c r="A903" s="20" t="str">
        <f>_xlfn.XLOOKUP(T_Liefertage[[#This Row],[ART DES IMPORTS*]],T_Art_des_Imports[Art des Imports],T_Art_des_Imports[Art des Imports Code],"")</f>
        <v/>
      </c>
      <c r="B903" s="55" t="str">
        <f>IF(T_Liefertage[[#This Row],[DATUM*]]="","",T_Liefertage[[#This Row],[DATUM*]])</f>
        <v/>
      </c>
      <c r="C903" s="57" t="str">
        <f>_xlfn.XLOOKUP(T_Liefertage[[#This Row],[IST LIEFERTAG*]],T_Ja_Nein[Eingabe JA/NEIN],T_Ja_Nein[Code Wert JA/NEIN],"")</f>
        <v/>
      </c>
      <c r="D903" s="19" t="str">
        <f>IF(T_Liefertage[[#This Row],[Liefergruppe]]="","",T_Liefertage[[#This Row],[Liefergruppe]])</f>
        <v/>
      </c>
      <c r="E903" s="19" t="str">
        <f>IF(T_Liefertage[[#This Row],[Lieferart]]="","",T_Liefertage[[#This Row],[Lieferart]])</f>
        <v/>
      </c>
    </row>
    <row r="904" spans="1:5" s="13" customFormat="1" x14ac:dyDescent="0.25">
      <c r="A904" s="20" t="str">
        <f>_xlfn.XLOOKUP(T_Liefertage[[#This Row],[ART DES IMPORTS*]],T_Art_des_Imports[Art des Imports],T_Art_des_Imports[Art des Imports Code],"")</f>
        <v/>
      </c>
      <c r="B904" s="55" t="str">
        <f>IF(T_Liefertage[[#This Row],[DATUM*]]="","",T_Liefertage[[#This Row],[DATUM*]])</f>
        <v/>
      </c>
      <c r="C904" s="57" t="str">
        <f>_xlfn.XLOOKUP(T_Liefertage[[#This Row],[IST LIEFERTAG*]],T_Ja_Nein[Eingabe JA/NEIN],T_Ja_Nein[Code Wert JA/NEIN],"")</f>
        <v/>
      </c>
      <c r="D904" s="19" t="str">
        <f>IF(T_Liefertage[[#This Row],[Liefergruppe]]="","",T_Liefertage[[#This Row],[Liefergruppe]])</f>
        <v/>
      </c>
      <c r="E904" s="19" t="str">
        <f>IF(T_Liefertage[[#This Row],[Lieferart]]="","",T_Liefertage[[#This Row],[Lieferart]])</f>
        <v/>
      </c>
    </row>
    <row r="905" spans="1:5" s="13" customFormat="1" x14ac:dyDescent="0.25">
      <c r="A905" s="20" t="str">
        <f>_xlfn.XLOOKUP(T_Liefertage[[#This Row],[ART DES IMPORTS*]],T_Art_des_Imports[Art des Imports],T_Art_des_Imports[Art des Imports Code],"")</f>
        <v/>
      </c>
      <c r="B905" s="55" t="str">
        <f>IF(T_Liefertage[[#This Row],[DATUM*]]="","",T_Liefertage[[#This Row],[DATUM*]])</f>
        <v/>
      </c>
      <c r="C905" s="57" t="str">
        <f>_xlfn.XLOOKUP(T_Liefertage[[#This Row],[IST LIEFERTAG*]],T_Ja_Nein[Eingabe JA/NEIN],T_Ja_Nein[Code Wert JA/NEIN],"")</f>
        <v/>
      </c>
      <c r="D905" s="19" t="str">
        <f>IF(T_Liefertage[[#This Row],[Liefergruppe]]="","",T_Liefertage[[#This Row],[Liefergruppe]])</f>
        <v/>
      </c>
      <c r="E905" s="19" t="str">
        <f>IF(T_Liefertage[[#This Row],[Lieferart]]="","",T_Liefertage[[#This Row],[Lieferart]])</f>
        <v/>
      </c>
    </row>
    <row r="906" spans="1:5" s="13" customFormat="1" x14ac:dyDescent="0.25">
      <c r="A906" s="20" t="str">
        <f>_xlfn.XLOOKUP(T_Liefertage[[#This Row],[ART DES IMPORTS*]],T_Art_des_Imports[Art des Imports],T_Art_des_Imports[Art des Imports Code],"")</f>
        <v/>
      </c>
      <c r="B906" s="55" t="str">
        <f>IF(T_Liefertage[[#This Row],[DATUM*]]="","",T_Liefertage[[#This Row],[DATUM*]])</f>
        <v/>
      </c>
      <c r="C906" s="57" t="str">
        <f>_xlfn.XLOOKUP(T_Liefertage[[#This Row],[IST LIEFERTAG*]],T_Ja_Nein[Eingabe JA/NEIN],T_Ja_Nein[Code Wert JA/NEIN],"")</f>
        <v/>
      </c>
      <c r="D906" s="19" t="str">
        <f>IF(T_Liefertage[[#This Row],[Liefergruppe]]="","",T_Liefertage[[#This Row],[Liefergruppe]])</f>
        <v/>
      </c>
      <c r="E906" s="19" t="str">
        <f>IF(T_Liefertage[[#This Row],[Lieferart]]="","",T_Liefertage[[#This Row],[Lieferart]])</f>
        <v/>
      </c>
    </row>
    <row r="907" spans="1:5" s="13" customFormat="1" x14ac:dyDescent="0.25">
      <c r="A907" s="20" t="str">
        <f>_xlfn.XLOOKUP(T_Liefertage[[#This Row],[ART DES IMPORTS*]],T_Art_des_Imports[Art des Imports],T_Art_des_Imports[Art des Imports Code],"")</f>
        <v/>
      </c>
      <c r="B907" s="55" t="str">
        <f>IF(T_Liefertage[[#This Row],[DATUM*]]="","",T_Liefertage[[#This Row],[DATUM*]])</f>
        <v/>
      </c>
      <c r="C907" s="57" t="str">
        <f>_xlfn.XLOOKUP(T_Liefertage[[#This Row],[IST LIEFERTAG*]],T_Ja_Nein[Eingabe JA/NEIN],T_Ja_Nein[Code Wert JA/NEIN],"")</f>
        <v/>
      </c>
      <c r="D907" s="19" t="str">
        <f>IF(T_Liefertage[[#This Row],[Liefergruppe]]="","",T_Liefertage[[#This Row],[Liefergruppe]])</f>
        <v/>
      </c>
      <c r="E907" s="19" t="str">
        <f>IF(T_Liefertage[[#This Row],[Lieferart]]="","",T_Liefertage[[#This Row],[Lieferart]])</f>
        <v/>
      </c>
    </row>
    <row r="908" spans="1:5" s="13" customFormat="1" x14ac:dyDescent="0.25">
      <c r="A908" s="20" t="str">
        <f>_xlfn.XLOOKUP(T_Liefertage[[#This Row],[ART DES IMPORTS*]],T_Art_des_Imports[Art des Imports],T_Art_des_Imports[Art des Imports Code],"")</f>
        <v/>
      </c>
      <c r="B908" s="55" t="str">
        <f>IF(T_Liefertage[[#This Row],[DATUM*]]="","",T_Liefertage[[#This Row],[DATUM*]])</f>
        <v/>
      </c>
      <c r="C908" s="57" t="str">
        <f>_xlfn.XLOOKUP(T_Liefertage[[#This Row],[IST LIEFERTAG*]],T_Ja_Nein[Eingabe JA/NEIN],T_Ja_Nein[Code Wert JA/NEIN],"")</f>
        <v/>
      </c>
      <c r="D908" s="19" t="str">
        <f>IF(T_Liefertage[[#This Row],[Liefergruppe]]="","",T_Liefertage[[#This Row],[Liefergruppe]])</f>
        <v/>
      </c>
      <c r="E908" s="19" t="str">
        <f>IF(T_Liefertage[[#This Row],[Lieferart]]="","",T_Liefertage[[#This Row],[Lieferart]])</f>
        <v/>
      </c>
    </row>
    <row r="909" spans="1:5" s="13" customFormat="1" x14ac:dyDescent="0.25">
      <c r="A909" s="20" t="str">
        <f>_xlfn.XLOOKUP(T_Liefertage[[#This Row],[ART DES IMPORTS*]],T_Art_des_Imports[Art des Imports],T_Art_des_Imports[Art des Imports Code],"")</f>
        <v/>
      </c>
      <c r="B909" s="55" t="str">
        <f>IF(T_Liefertage[[#This Row],[DATUM*]]="","",T_Liefertage[[#This Row],[DATUM*]])</f>
        <v/>
      </c>
      <c r="C909" s="57" t="str">
        <f>_xlfn.XLOOKUP(T_Liefertage[[#This Row],[IST LIEFERTAG*]],T_Ja_Nein[Eingabe JA/NEIN],T_Ja_Nein[Code Wert JA/NEIN],"")</f>
        <v/>
      </c>
      <c r="D909" s="19" t="str">
        <f>IF(T_Liefertage[[#This Row],[Liefergruppe]]="","",T_Liefertage[[#This Row],[Liefergruppe]])</f>
        <v/>
      </c>
      <c r="E909" s="19" t="str">
        <f>IF(T_Liefertage[[#This Row],[Lieferart]]="","",T_Liefertage[[#This Row],[Lieferart]])</f>
        <v/>
      </c>
    </row>
    <row r="910" spans="1:5" s="13" customFormat="1" x14ac:dyDescent="0.25">
      <c r="A910" s="20" t="str">
        <f>_xlfn.XLOOKUP(T_Liefertage[[#This Row],[ART DES IMPORTS*]],T_Art_des_Imports[Art des Imports],T_Art_des_Imports[Art des Imports Code],"")</f>
        <v/>
      </c>
      <c r="B910" s="55" t="str">
        <f>IF(T_Liefertage[[#This Row],[DATUM*]]="","",T_Liefertage[[#This Row],[DATUM*]])</f>
        <v/>
      </c>
      <c r="C910" s="57" t="str">
        <f>_xlfn.XLOOKUP(T_Liefertage[[#This Row],[IST LIEFERTAG*]],T_Ja_Nein[Eingabe JA/NEIN],T_Ja_Nein[Code Wert JA/NEIN],"")</f>
        <v/>
      </c>
      <c r="D910" s="19" t="str">
        <f>IF(T_Liefertage[[#This Row],[Liefergruppe]]="","",T_Liefertage[[#This Row],[Liefergruppe]])</f>
        <v/>
      </c>
      <c r="E910" s="19" t="str">
        <f>IF(T_Liefertage[[#This Row],[Lieferart]]="","",T_Liefertage[[#This Row],[Lieferart]])</f>
        <v/>
      </c>
    </row>
    <row r="911" spans="1:5" s="13" customFormat="1" x14ac:dyDescent="0.25">
      <c r="A911" s="20" t="str">
        <f>_xlfn.XLOOKUP(T_Liefertage[[#This Row],[ART DES IMPORTS*]],T_Art_des_Imports[Art des Imports],T_Art_des_Imports[Art des Imports Code],"")</f>
        <v/>
      </c>
      <c r="B911" s="55" t="str">
        <f>IF(T_Liefertage[[#This Row],[DATUM*]]="","",T_Liefertage[[#This Row],[DATUM*]])</f>
        <v/>
      </c>
      <c r="C911" s="57" t="str">
        <f>_xlfn.XLOOKUP(T_Liefertage[[#This Row],[IST LIEFERTAG*]],T_Ja_Nein[Eingabe JA/NEIN],T_Ja_Nein[Code Wert JA/NEIN],"")</f>
        <v/>
      </c>
      <c r="D911" s="19" t="str">
        <f>IF(T_Liefertage[[#This Row],[Liefergruppe]]="","",T_Liefertage[[#This Row],[Liefergruppe]])</f>
        <v/>
      </c>
      <c r="E911" s="19" t="str">
        <f>IF(T_Liefertage[[#This Row],[Lieferart]]="","",T_Liefertage[[#This Row],[Lieferart]])</f>
        <v/>
      </c>
    </row>
    <row r="912" spans="1:5" s="13" customFormat="1" x14ac:dyDescent="0.25">
      <c r="A912" s="20" t="str">
        <f>_xlfn.XLOOKUP(T_Liefertage[[#This Row],[ART DES IMPORTS*]],T_Art_des_Imports[Art des Imports],T_Art_des_Imports[Art des Imports Code],"")</f>
        <v/>
      </c>
      <c r="B912" s="55" t="str">
        <f>IF(T_Liefertage[[#This Row],[DATUM*]]="","",T_Liefertage[[#This Row],[DATUM*]])</f>
        <v/>
      </c>
      <c r="C912" s="57" t="str">
        <f>_xlfn.XLOOKUP(T_Liefertage[[#This Row],[IST LIEFERTAG*]],T_Ja_Nein[Eingabe JA/NEIN],T_Ja_Nein[Code Wert JA/NEIN],"")</f>
        <v/>
      </c>
      <c r="D912" s="19" t="str">
        <f>IF(T_Liefertage[[#This Row],[Liefergruppe]]="","",T_Liefertage[[#This Row],[Liefergruppe]])</f>
        <v/>
      </c>
      <c r="E912" s="19" t="str">
        <f>IF(T_Liefertage[[#This Row],[Lieferart]]="","",T_Liefertage[[#This Row],[Lieferart]])</f>
        <v/>
      </c>
    </row>
    <row r="913" spans="1:5" s="13" customFormat="1" x14ac:dyDescent="0.25">
      <c r="A913" s="20" t="str">
        <f>_xlfn.XLOOKUP(T_Liefertage[[#This Row],[ART DES IMPORTS*]],T_Art_des_Imports[Art des Imports],T_Art_des_Imports[Art des Imports Code],"")</f>
        <v/>
      </c>
      <c r="B913" s="55" t="str">
        <f>IF(T_Liefertage[[#This Row],[DATUM*]]="","",T_Liefertage[[#This Row],[DATUM*]])</f>
        <v/>
      </c>
      <c r="C913" s="57" t="str">
        <f>_xlfn.XLOOKUP(T_Liefertage[[#This Row],[IST LIEFERTAG*]],T_Ja_Nein[Eingabe JA/NEIN],T_Ja_Nein[Code Wert JA/NEIN],"")</f>
        <v/>
      </c>
      <c r="D913" s="19" t="str">
        <f>IF(T_Liefertage[[#This Row],[Liefergruppe]]="","",T_Liefertage[[#This Row],[Liefergruppe]])</f>
        <v/>
      </c>
      <c r="E913" s="19" t="str">
        <f>IF(T_Liefertage[[#This Row],[Lieferart]]="","",T_Liefertage[[#This Row],[Lieferart]])</f>
        <v/>
      </c>
    </row>
    <row r="914" spans="1:5" s="13" customFormat="1" x14ac:dyDescent="0.25">
      <c r="A914" s="20" t="str">
        <f>_xlfn.XLOOKUP(T_Liefertage[[#This Row],[ART DES IMPORTS*]],T_Art_des_Imports[Art des Imports],T_Art_des_Imports[Art des Imports Code],"")</f>
        <v/>
      </c>
      <c r="B914" s="55" t="str">
        <f>IF(T_Liefertage[[#This Row],[DATUM*]]="","",T_Liefertage[[#This Row],[DATUM*]])</f>
        <v/>
      </c>
      <c r="C914" s="57" t="str">
        <f>_xlfn.XLOOKUP(T_Liefertage[[#This Row],[IST LIEFERTAG*]],T_Ja_Nein[Eingabe JA/NEIN],T_Ja_Nein[Code Wert JA/NEIN],"")</f>
        <v/>
      </c>
      <c r="D914" s="19" t="str">
        <f>IF(T_Liefertage[[#This Row],[Liefergruppe]]="","",T_Liefertage[[#This Row],[Liefergruppe]])</f>
        <v/>
      </c>
      <c r="E914" s="19" t="str">
        <f>IF(T_Liefertage[[#This Row],[Lieferart]]="","",T_Liefertage[[#This Row],[Lieferart]])</f>
        <v/>
      </c>
    </row>
    <row r="915" spans="1:5" s="13" customFormat="1" x14ac:dyDescent="0.25">
      <c r="A915" s="20" t="str">
        <f>_xlfn.XLOOKUP(T_Liefertage[[#This Row],[ART DES IMPORTS*]],T_Art_des_Imports[Art des Imports],T_Art_des_Imports[Art des Imports Code],"")</f>
        <v/>
      </c>
      <c r="B915" s="55" t="str">
        <f>IF(T_Liefertage[[#This Row],[DATUM*]]="","",T_Liefertage[[#This Row],[DATUM*]])</f>
        <v/>
      </c>
      <c r="C915" s="57" t="str">
        <f>_xlfn.XLOOKUP(T_Liefertage[[#This Row],[IST LIEFERTAG*]],T_Ja_Nein[Eingabe JA/NEIN],T_Ja_Nein[Code Wert JA/NEIN],"")</f>
        <v/>
      </c>
      <c r="D915" s="19" t="str">
        <f>IF(T_Liefertage[[#This Row],[Liefergruppe]]="","",T_Liefertage[[#This Row],[Liefergruppe]])</f>
        <v/>
      </c>
      <c r="E915" s="19" t="str">
        <f>IF(T_Liefertage[[#This Row],[Lieferart]]="","",T_Liefertage[[#This Row],[Lieferart]])</f>
        <v/>
      </c>
    </row>
    <row r="916" spans="1:5" s="13" customFormat="1" x14ac:dyDescent="0.25">
      <c r="A916" s="20" t="str">
        <f>_xlfn.XLOOKUP(T_Liefertage[[#This Row],[ART DES IMPORTS*]],T_Art_des_Imports[Art des Imports],T_Art_des_Imports[Art des Imports Code],"")</f>
        <v/>
      </c>
      <c r="B916" s="55" t="str">
        <f>IF(T_Liefertage[[#This Row],[DATUM*]]="","",T_Liefertage[[#This Row],[DATUM*]])</f>
        <v/>
      </c>
      <c r="C916" s="57" t="str">
        <f>_xlfn.XLOOKUP(T_Liefertage[[#This Row],[IST LIEFERTAG*]],T_Ja_Nein[Eingabe JA/NEIN],T_Ja_Nein[Code Wert JA/NEIN],"")</f>
        <v/>
      </c>
      <c r="D916" s="19" t="str">
        <f>IF(T_Liefertage[[#This Row],[Liefergruppe]]="","",T_Liefertage[[#This Row],[Liefergruppe]])</f>
        <v/>
      </c>
      <c r="E916" s="19" t="str">
        <f>IF(T_Liefertage[[#This Row],[Lieferart]]="","",T_Liefertage[[#This Row],[Lieferart]])</f>
        <v/>
      </c>
    </row>
    <row r="917" spans="1:5" s="13" customFormat="1" x14ac:dyDescent="0.25">
      <c r="A917" s="20" t="str">
        <f>_xlfn.XLOOKUP(T_Liefertage[[#This Row],[ART DES IMPORTS*]],T_Art_des_Imports[Art des Imports],T_Art_des_Imports[Art des Imports Code],"")</f>
        <v/>
      </c>
      <c r="B917" s="55" t="str">
        <f>IF(T_Liefertage[[#This Row],[DATUM*]]="","",T_Liefertage[[#This Row],[DATUM*]])</f>
        <v/>
      </c>
      <c r="C917" s="57" t="str">
        <f>_xlfn.XLOOKUP(T_Liefertage[[#This Row],[IST LIEFERTAG*]],T_Ja_Nein[Eingabe JA/NEIN],T_Ja_Nein[Code Wert JA/NEIN],"")</f>
        <v/>
      </c>
      <c r="D917" s="19" t="str">
        <f>IF(T_Liefertage[[#This Row],[Liefergruppe]]="","",T_Liefertage[[#This Row],[Liefergruppe]])</f>
        <v/>
      </c>
      <c r="E917" s="19" t="str">
        <f>IF(T_Liefertage[[#This Row],[Lieferart]]="","",T_Liefertage[[#This Row],[Lieferart]])</f>
        <v/>
      </c>
    </row>
    <row r="918" spans="1:5" s="13" customFormat="1" x14ac:dyDescent="0.25">
      <c r="A918" s="20" t="str">
        <f>_xlfn.XLOOKUP(T_Liefertage[[#This Row],[ART DES IMPORTS*]],T_Art_des_Imports[Art des Imports],T_Art_des_Imports[Art des Imports Code],"")</f>
        <v/>
      </c>
      <c r="B918" s="55" t="str">
        <f>IF(T_Liefertage[[#This Row],[DATUM*]]="","",T_Liefertage[[#This Row],[DATUM*]])</f>
        <v/>
      </c>
      <c r="C918" s="57" t="str">
        <f>_xlfn.XLOOKUP(T_Liefertage[[#This Row],[IST LIEFERTAG*]],T_Ja_Nein[Eingabe JA/NEIN],T_Ja_Nein[Code Wert JA/NEIN],"")</f>
        <v/>
      </c>
      <c r="D918" s="19" t="str">
        <f>IF(T_Liefertage[[#This Row],[Liefergruppe]]="","",T_Liefertage[[#This Row],[Liefergruppe]])</f>
        <v/>
      </c>
      <c r="E918" s="19" t="str">
        <f>IF(T_Liefertage[[#This Row],[Lieferart]]="","",T_Liefertage[[#This Row],[Lieferart]])</f>
        <v/>
      </c>
    </row>
    <row r="919" spans="1:5" s="13" customFormat="1" x14ac:dyDescent="0.25">
      <c r="A919" s="20" t="str">
        <f>_xlfn.XLOOKUP(T_Liefertage[[#This Row],[ART DES IMPORTS*]],T_Art_des_Imports[Art des Imports],T_Art_des_Imports[Art des Imports Code],"")</f>
        <v/>
      </c>
      <c r="B919" s="55" t="str">
        <f>IF(T_Liefertage[[#This Row],[DATUM*]]="","",T_Liefertage[[#This Row],[DATUM*]])</f>
        <v/>
      </c>
      <c r="C919" s="57" t="str">
        <f>_xlfn.XLOOKUP(T_Liefertage[[#This Row],[IST LIEFERTAG*]],T_Ja_Nein[Eingabe JA/NEIN],T_Ja_Nein[Code Wert JA/NEIN],"")</f>
        <v/>
      </c>
      <c r="D919" s="19" t="str">
        <f>IF(T_Liefertage[[#This Row],[Liefergruppe]]="","",T_Liefertage[[#This Row],[Liefergruppe]])</f>
        <v/>
      </c>
      <c r="E919" s="19" t="str">
        <f>IF(T_Liefertage[[#This Row],[Lieferart]]="","",T_Liefertage[[#This Row],[Lieferart]])</f>
        <v/>
      </c>
    </row>
    <row r="920" spans="1:5" s="13" customFormat="1" x14ac:dyDescent="0.25">
      <c r="A920" s="20" t="str">
        <f>_xlfn.XLOOKUP(T_Liefertage[[#This Row],[ART DES IMPORTS*]],T_Art_des_Imports[Art des Imports],T_Art_des_Imports[Art des Imports Code],"")</f>
        <v/>
      </c>
      <c r="B920" s="55" t="str">
        <f>IF(T_Liefertage[[#This Row],[DATUM*]]="","",T_Liefertage[[#This Row],[DATUM*]])</f>
        <v/>
      </c>
      <c r="C920" s="57" t="str">
        <f>_xlfn.XLOOKUP(T_Liefertage[[#This Row],[IST LIEFERTAG*]],T_Ja_Nein[Eingabe JA/NEIN],T_Ja_Nein[Code Wert JA/NEIN],"")</f>
        <v/>
      </c>
      <c r="D920" s="19" t="str">
        <f>IF(T_Liefertage[[#This Row],[Liefergruppe]]="","",T_Liefertage[[#This Row],[Liefergruppe]])</f>
        <v/>
      </c>
      <c r="E920" s="19" t="str">
        <f>IF(T_Liefertage[[#This Row],[Lieferart]]="","",T_Liefertage[[#This Row],[Lieferart]])</f>
        <v/>
      </c>
    </row>
    <row r="921" spans="1:5" s="13" customFormat="1" x14ac:dyDescent="0.25">
      <c r="A921" s="20" t="str">
        <f>_xlfn.XLOOKUP(T_Liefertage[[#This Row],[ART DES IMPORTS*]],T_Art_des_Imports[Art des Imports],T_Art_des_Imports[Art des Imports Code],"")</f>
        <v/>
      </c>
      <c r="B921" s="55" t="str">
        <f>IF(T_Liefertage[[#This Row],[DATUM*]]="","",T_Liefertage[[#This Row],[DATUM*]])</f>
        <v/>
      </c>
      <c r="C921" s="57" t="str">
        <f>_xlfn.XLOOKUP(T_Liefertage[[#This Row],[IST LIEFERTAG*]],T_Ja_Nein[Eingabe JA/NEIN],T_Ja_Nein[Code Wert JA/NEIN],"")</f>
        <v/>
      </c>
      <c r="D921" s="19" t="str">
        <f>IF(T_Liefertage[[#This Row],[Liefergruppe]]="","",T_Liefertage[[#This Row],[Liefergruppe]])</f>
        <v/>
      </c>
      <c r="E921" s="19" t="str">
        <f>IF(T_Liefertage[[#This Row],[Lieferart]]="","",T_Liefertage[[#This Row],[Lieferart]])</f>
        <v/>
      </c>
    </row>
    <row r="922" spans="1:5" s="13" customFormat="1" x14ac:dyDescent="0.25">
      <c r="A922" s="20" t="str">
        <f>_xlfn.XLOOKUP(T_Liefertage[[#This Row],[ART DES IMPORTS*]],T_Art_des_Imports[Art des Imports],T_Art_des_Imports[Art des Imports Code],"")</f>
        <v/>
      </c>
      <c r="B922" s="55" t="str">
        <f>IF(T_Liefertage[[#This Row],[DATUM*]]="","",T_Liefertage[[#This Row],[DATUM*]])</f>
        <v/>
      </c>
      <c r="C922" s="57" t="str">
        <f>_xlfn.XLOOKUP(T_Liefertage[[#This Row],[IST LIEFERTAG*]],T_Ja_Nein[Eingabe JA/NEIN],T_Ja_Nein[Code Wert JA/NEIN],"")</f>
        <v/>
      </c>
      <c r="D922" s="19" t="str">
        <f>IF(T_Liefertage[[#This Row],[Liefergruppe]]="","",T_Liefertage[[#This Row],[Liefergruppe]])</f>
        <v/>
      </c>
      <c r="E922" s="19" t="str">
        <f>IF(T_Liefertage[[#This Row],[Lieferart]]="","",T_Liefertage[[#This Row],[Lieferart]])</f>
        <v/>
      </c>
    </row>
    <row r="923" spans="1:5" s="13" customFormat="1" x14ac:dyDescent="0.25">
      <c r="A923" s="20" t="str">
        <f>_xlfn.XLOOKUP(T_Liefertage[[#This Row],[ART DES IMPORTS*]],T_Art_des_Imports[Art des Imports],T_Art_des_Imports[Art des Imports Code],"")</f>
        <v/>
      </c>
      <c r="B923" s="55" t="str">
        <f>IF(T_Liefertage[[#This Row],[DATUM*]]="","",T_Liefertage[[#This Row],[DATUM*]])</f>
        <v/>
      </c>
      <c r="C923" s="57" t="str">
        <f>_xlfn.XLOOKUP(T_Liefertage[[#This Row],[IST LIEFERTAG*]],T_Ja_Nein[Eingabe JA/NEIN],T_Ja_Nein[Code Wert JA/NEIN],"")</f>
        <v/>
      </c>
      <c r="D923" s="19" t="str">
        <f>IF(T_Liefertage[[#This Row],[Liefergruppe]]="","",T_Liefertage[[#This Row],[Liefergruppe]])</f>
        <v/>
      </c>
      <c r="E923" s="19" t="str">
        <f>IF(T_Liefertage[[#This Row],[Lieferart]]="","",T_Liefertage[[#This Row],[Lieferart]])</f>
        <v/>
      </c>
    </row>
    <row r="924" spans="1:5" s="13" customFormat="1" x14ac:dyDescent="0.25">
      <c r="A924" s="20" t="str">
        <f>_xlfn.XLOOKUP(T_Liefertage[[#This Row],[ART DES IMPORTS*]],T_Art_des_Imports[Art des Imports],T_Art_des_Imports[Art des Imports Code],"")</f>
        <v/>
      </c>
      <c r="B924" s="55" t="str">
        <f>IF(T_Liefertage[[#This Row],[DATUM*]]="","",T_Liefertage[[#This Row],[DATUM*]])</f>
        <v/>
      </c>
      <c r="C924" s="57" t="str">
        <f>_xlfn.XLOOKUP(T_Liefertage[[#This Row],[IST LIEFERTAG*]],T_Ja_Nein[Eingabe JA/NEIN],T_Ja_Nein[Code Wert JA/NEIN],"")</f>
        <v/>
      </c>
      <c r="D924" s="19" t="str">
        <f>IF(T_Liefertage[[#This Row],[Liefergruppe]]="","",T_Liefertage[[#This Row],[Liefergruppe]])</f>
        <v/>
      </c>
      <c r="E924" s="19" t="str">
        <f>IF(T_Liefertage[[#This Row],[Lieferart]]="","",T_Liefertage[[#This Row],[Lieferart]])</f>
        <v/>
      </c>
    </row>
    <row r="925" spans="1:5" s="13" customFormat="1" x14ac:dyDescent="0.25">
      <c r="A925" s="20" t="str">
        <f>_xlfn.XLOOKUP(T_Liefertage[[#This Row],[ART DES IMPORTS*]],T_Art_des_Imports[Art des Imports],T_Art_des_Imports[Art des Imports Code],"")</f>
        <v/>
      </c>
      <c r="B925" s="55" t="str">
        <f>IF(T_Liefertage[[#This Row],[DATUM*]]="","",T_Liefertage[[#This Row],[DATUM*]])</f>
        <v/>
      </c>
      <c r="C925" s="57" t="str">
        <f>_xlfn.XLOOKUP(T_Liefertage[[#This Row],[IST LIEFERTAG*]],T_Ja_Nein[Eingabe JA/NEIN],T_Ja_Nein[Code Wert JA/NEIN],"")</f>
        <v/>
      </c>
      <c r="D925" s="19" t="str">
        <f>IF(T_Liefertage[[#This Row],[Liefergruppe]]="","",T_Liefertage[[#This Row],[Liefergruppe]])</f>
        <v/>
      </c>
      <c r="E925" s="19" t="str">
        <f>IF(T_Liefertage[[#This Row],[Lieferart]]="","",T_Liefertage[[#This Row],[Lieferart]])</f>
        <v/>
      </c>
    </row>
    <row r="926" spans="1:5" s="13" customFormat="1" x14ac:dyDescent="0.25">
      <c r="A926" s="20" t="str">
        <f>_xlfn.XLOOKUP(T_Liefertage[[#This Row],[ART DES IMPORTS*]],T_Art_des_Imports[Art des Imports],T_Art_des_Imports[Art des Imports Code],"")</f>
        <v/>
      </c>
      <c r="B926" s="55" t="str">
        <f>IF(T_Liefertage[[#This Row],[DATUM*]]="","",T_Liefertage[[#This Row],[DATUM*]])</f>
        <v/>
      </c>
      <c r="C926" s="57" t="str">
        <f>_xlfn.XLOOKUP(T_Liefertage[[#This Row],[IST LIEFERTAG*]],T_Ja_Nein[Eingabe JA/NEIN],T_Ja_Nein[Code Wert JA/NEIN],"")</f>
        <v/>
      </c>
      <c r="D926" s="19" t="str">
        <f>IF(T_Liefertage[[#This Row],[Liefergruppe]]="","",T_Liefertage[[#This Row],[Liefergruppe]])</f>
        <v/>
      </c>
      <c r="E926" s="19" t="str">
        <f>IF(T_Liefertage[[#This Row],[Lieferart]]="","",T_Liefertage[[#This Row],[Lieferart]])</f>
        <v/>
      </c>
    </row>
    <row r="927" spans="1:5" s="13" customFormat="1" x14ac:dyDescent="0.25">
      <c r="A927" s="20" t="str">
        <f>_xlfn.XLOOKUP(T_Liefertage[[#This Row],[ART DES IMPORTS*]],T_Art_des_Imports[Art des Imports],T_Art_des_Imports[Art des Imports Code],"")</f>
        <v/>
      </c>
      <c r="B927" s="55" t="str">
        <f>IF(T_Liefertage[[#This Row],[DATUM*]]="","",T_Liefertage[[#This Row],[DATUM*]])</f>
        <v/>
      </c>
      <c r="C927" s="57" t="str">
        <f>_xlfn.XLOOKUP(T_Liefertage[[#This Row],[IST LIEFERTAG*]],T_Ja_Nein[Eingabe JA/NEIN],T_Ja_Nein[Code Wert JA/NEIN],"")</f>
        <v/>
      </c>
      <c r="D927" s="19" t="str">
        <f>IF(T_Liefertage[[#This Row],[Liefergruppe]]="","",T_Liefertage[[#This Row],[Liefergruppe]])</f>
        <v/>
      </c>
      <c r="E927" s="19" t="str">
        <f>IF(T_Liefertage[[#This Row],[Lieferart]]="","",T_Liefertage[[#This Row],[Lieferart]])</f>
        <v/>
      </c>
    </row>
    <row r="928" spans="1:5" s="13" customFormat="1" x14ac:dyDescent="0.25">
      <c r="A928" s="20" t="str">
        <f>_xlfn.XLOOKUP(T_Liefertage[[#This Row],[ART DES IMPORTS*]],T_Art_des_Imports[Art des Imports],T_Art_des_Imports[Art des Imports Code],"")</f>
        <v/>
      </c>
      <c r="B928" s="55" t="str">
        <f>IF(T_Liefertage[[#This Row],[DATUM*]]="","",T_Liefertage[[#This Row],[DATUM*]])</f>
        <v/>
      </c>
      <c r="C928" s="57" t="str">
        <f>_xlfn.XLOOKUP(T_Liefertage[[#This Row],[IST LIEFERTAG*]],T_Ja_Nein[Eingabe JA/NEIN],T_Ja_Nein[Code Wert JA/NEIN],"")</f>
        <v/>
      </c>
      <c r="D928" s="19" t="str">
        <f>IF(T_Liefertage[[#This Row],[Liefergruppe]]="","",T_Liefertage[[#This Row],[Liefergruppe]])</f>
        <v/>
      </c>
      <c r="E928" s="19" t="str">
        <f>IF(T_Liefertage[[#This Row],[Lieferart]]="","",T_Liefertage[[#This Row],[Lieferart]])</f>
        <v/>
      </c>
    </row>
    <row r="929" spans="1:5" s="13" customFormat="1" x14ac:dyDescent="0.25">
      <c r="A929" s="20" t="str">
        <f>_xlfn.XLOOKUP(T_Liefertage[[#This Row],[ART DES IMPORTS*]],T_Art_des_Imports[Art des Imports],T_Art_des_Imports[Art des Imports Code],"")</f>
        <v/>
      </c>
      <c r="B929" s="55" t="str">
        <f>IF(T_Liefertage[[#This Row],[DATUM*]]="","",T_Liefertage[[#This Row],[DATUM*]])</f>
        <v/>
      </c>
      <c r="C929" s="57" t="str">
        <f>_xlfn.XLOOKUP(T_Liefertage[[#This Row],[IST LIEFERTAG*]],T_Ja_Nein[Eingabe JA/NEIN],T_Ja_Nein[Code Wert JA/NEIN],"")</f>
        <v/>
      </c>
      <c r="D929" s="19" t="str">
        <f>IF(T_Liefertage[[#This Row],[Liefergruppe]]="","",T_Liefertage[[#This Row],[Liefergruppe]])</f>
        <v/>
      </c>
      <c r="E929" s="19" t="str">
        <f>IF(T_Liefertage[[#This Row],[Lieferart]]="","",T_Liefertage[[#This Row],[Lieferart]])</f>
        <v/>
      </c>
    </row>
    <row r="930" spans="1:5" s="13" customFormat="1" x14ac:dyDescent="0.25">
      <c r="A930" s="20" t="str">
        <f>_xlfn.XLOOKUP(T_Liefertage[[#This Row],[ART DES IMPORTS*]],T_Art_des_Imports[Art des Imports],T_Art_des_Imports[Art des Imports Code],"")</f>
        <v/>
      </c>
      <c r="B930" s="55" t="str">
        <f>IF(T_Liefertage[[#This Row],[DATUM*]]="","",T_Liefertage[[#This Row],[DATUM*]])</f>
        <v/>
      </c>
      <c r="C930" s="57" t="str">
        <f>_xlfn.XLOOKUP(T_Liefertage[[#This Row],[IST LIEFERTAG*]],T_Ja_Nein[Eingabe JA/NEIN],T_Ja_Nein[Code Wert JA/NEIN],"")</f>
        <v/>
      </c>
      <c r="D930" s="19" t="str">
        <f>IF(T_Liefertage[[#This Row],[Liefergruppe]]="","",T_Liefertage[[#This Row],[Liefergruppe]])</f>
        <v/>
      </c>
      <c r="E930" s="19" t="str">
        <f>IF(T_Liefertage[[#This Row],[Lieferart]]="","",T_Liefertage[[#This Row],[Lieferart]])</f>
        <v/>
      </c>
    </row>
    <row r="931" spans="1:5" s="13" customFormat="1" x14ac:dyDescent="0.25">
      <c r="A931" s="20" t="str">
        <f>_xlfn.XLOOKUP(T_Liefertage[[#This Row],[ART DES IMPORTS*]],T_Art_des_Imports[Art des Imports],T_Art_des_Imports[Art des Imports Code],"")</f>
        <v/>
      </c>
      <c r="B931" s="55" t="str">
        <f>IF(T_Liefertage[[#This Row],[DATUM*]]="","",T_Liefertage[[#This Row],[DATUM*]])</f>
        <v/>
      </c>
      <c r="C931" s="57" t="str">
        <f>_xlfn.XLOOKUP(T_Liefertage[[#This Row],[IST LIEFERTAG*]],T_Ja_Nein[Eingabe JA/NEIN],T_Ja_Nein[Code Wert JA/NEIN],"")</f>
        <v/>
      </c>
      <c r="D931" s="19" t="str">
        <f>IF(T_Liefertage[[#This Row],[Liefergruppe]]="","",T_Liefertage[[#This Row],[Liefergruppe]])</f>
        <v/>
      </c>
      <c r="E931" s="19" t="str">
        <f>IF(T_Liefertage[[#This Row],[Lieferart]]="","",T_Liefertage[[#This Row],[Lieferart]])</f>
        <v/>
      </c>
    </row>
    <row r="932" spans="1:5" s="13" customFormat="1" x14ac:dyDescent="0.25">
      <c r="A932" s="20" t="str">
        <f>_xlfn.XLOOKUP(T_Liefertage[[#This Row],[ART DES IMPORTS*]],T_Art_des_Imports[Art des Imports],T_Art_des_Imports[Art des Imports Code],"")</f>
        <v/>
      </c>
      <c r="B932" s="55" t="str">
        <f>IF(T_Liefertage[[#This Row],[DATUM*]]="","",T_Liefertage[[#This Row],[DATUM*]])</f>
        <v/>
      </c>
      <c r="C932" s="57" t="str">
        <f>_xlfn.XLOOKUP(T_Liefertage[[#This Row],[IST LIEFERTAG*]],T_Ja_Nein[Eingabe JA/NEIN],T_Ja_Nein[Code Wert JA/NEIN],"")</f>
        <v/>
      </c>
      <c r="D932" s="19" t="str">
        <f>IF(T_Liefertage[[#This Row],[Liefergruppe]]="","",T_Liefertage[[#This Row],[Liefergruppe]])</f>
        <v/>
      </c>
      <c r="E932" s="19" t="str">
        <f>IF(T_Liefertage[[#This Row],[Lieferart]]="","",T_Liefertage[[#This Row],[Lieferart]])</f>
        <v/>
      </c>
    </row>
    <row r="933" spans="1:5" s="13" customFormat="1" x14ac:dyDescent="0.25">
      <c r="A933" s="20" t="str">
        <f>_xlfn.XLOOKUP(T_Liefertage[[#This Row],[ART DES IMPORTS*]],T_Art_des_Imports[Art des Imports],T_Art_des_Imports[Art des Imports Code],"")</f>
        <v/>
      </c>
      <c r="B933" s="55" t="str">
        <f>IF(T_Liefertage[[#This Row],[DATUM*]]="","",T_Liefertage[[#This Row],[DATUM*]])</f>
        <v/>
      </c>
      <c r="C933" s="57" t="str">
        <f>_xlfn.XLOOKUP(T_Liefertage[[#This Row],[IST LIEFERTAG*]],T_Ja_Nein[Eingabe JA/NEIN],T_Ja_Nein[Code Wert JA/NEIN],"")</f>
        <v/>
      </c>
      <c r="D933" s="19" t="str">
        <f>IF(T_Liefertage[[#This Row],[Liefergruppe]]="","",T_Liefertage[[#This Row],[Liefergruppe]])</f>
        <v/>
      </c>
      <c r="E933" s="19" t="str">
        <f>IF(T_Liefertage[[#This Row],[Lieferart]]="","",T_Liefertage[[#This Row],[Lieferart]])</f>
        <v/>
      </c>
    </row>
    <row r="934" spans="1:5" s="13" customFormat="1" x14ac:dyDescent="0.25">
      <c r="A934" s="20" t="str">
        <f>_xlfn.XLOOKUP(T_Liefertage[[#This Row],[ART DES IMPORTS*]],T_Art_des_Imports[Art des Imports],T_Art_des_Imports[Art des Imports Code],"")</f>
        <v/>
      </c>
      <c r="B934" s="55" t="str">
        <f>IF(T_Liefertage[[#This Row],[DATUM*]]="","",T_Liefertage[[#This Row],[DATUM*]])</f>
        <v/>
      </c>
      <c r="C934" s="57" t="str">
        <f>_xlfn.XLOOKUP(T_Liefertage[[#This Row],[IST LIEFERTAG*]],T_Ja_Nein[Eingabe JA/NEIN],T_Ja_Nein[Code Wert JA/NEIN],"")</f>
        <v/>
      </c>
      <c r="D934" s="19" t="str">
        <f>IF(T_Liefertage[[#This Row],[Liefergruppe]]="","",T_Liefertage[[#This Row],[Liefergruppe]])</f>
        <v/>
      </c>
      <c r="E934" s="19" t="str">
        <f>IF(T_Liefertage[[#This Row],[Lieferart]]="","",T_Liefertage[[#This Row],[Lieferart]])</f>
        <v/>
      </c>
    </row>
    <row r="935" spans="1:5" s="13" customFormat="1" x14ac:dyDescent="0.25">
      <c r="A935" s="20" t="str">
        <f>_xlfn.XLOOKUP(T_Liefertage[[#This Row],[ART DES IMPORTS*]],T_Art_des_Imports[Art des Imports],T_Art_des_Imports[Art des Imports Code],"")</f>
        <v/>
      </c>
      <c r="B935" s="55" t="str">
        <f>IF(T_Liefertage[[#This Row],[DATUM*]]="","",T_Liefertage[[#This Row],[DATUM*]])</f>
        <v/>
      </c>
      <c r="C935" s="57" t="str">
        <f>_xlfn.XLOOKUP(T_Liefertage[[#This Row],[IST LIEFERTAG*]],T_Ja_Nein[Eingabe JA/NEIN],T_Ja_Nein[Code Wert JA/NEIN],"")</f>
        <v/>
      </c>
      <c r="D935" s="19" t="str">
        <f>IF(T_Liefertage[[#This Row],[Liefergruppe]]="","",T_Liefertage[[#This Row],[Liefergruppe]])</f>
        <v/>
      </c>
      <c r="E935" s="19" t="str">
        <f>IF(T_Liefertage[[#This Row],[Lieferart]]="","",T_Liefertage[[#This Row],[Lieferart]])</f>
        <v/>
      </c>
    </row>
    <row r="936" spans="1:5" s="13" customFormat="1" x14ac:dyDescent="0.25">
      <c r="A936" s="20" t="str">
        <f>_xlfn.XLOOKUP(T_Liefertage[[#This Row],[ART DES IMPORTS*]],T_Art_des_Imports[Art des Imports],T_Art_des_Imports[Art des Imports Code],"")</f>
        <v/>
      </c>
      <c r="B936" s="55" t="str">
        <f>IF(T_Liefertage[[#This Row],[DATUM*]]="","",T_Liefertage[[#This Row],[DATUM*]])</f>
        <v/>
      </c>
      <c r="C936" s="57" t="str">
        <f>_xlfn.XLOOKUP(T_Liefertage[[#This Row],[IST LIEFERTAG*]],T_Ja_Nein[Eingabe JA/NEIN],T_Ja_Nein[Code Wert JA/NEIN],"")</f>
        <v/>
      </c>
      <c r="D936" s="19" t="str">
        <f>IF(T_Liefertage[[#This Row],[Liefergruppe]]="","",T_Liefertage[[#This Row],[Liefergruppe]])</f>
        <v/>
      </c>
      <c r="E936" s="19" t="str">
        <f>IF(T_Liefertage[[#This Row],[Lieferart]]="","",T_Liefertage[[#This Row],[Lieferart]])</f>
        <v/>
      </c>
    </row>
    <row r="937" spans="1:5" s="13" customFormat="1" x14ac:dyDescent="0.25">
      <c r="A937" s="20" t="str">
        <f>_xlfn.XLOOKUP(T_Liefertage[[#This Row],[ART DES IMPORTS*]],T_Art_des_Imports[Art des Imports],T_Art_des_Imports[Art des Imports Code],"")</f>
        <v/>
      </c>
      <c r="B937" s="55" t="str">
        <f>IF(T_Liefertage[[#This Row],[DATUM*]]="","",T_Liefertage[[#This Row],[DATUM*]])</f>
        <v/>
      </c>
      <c r="C937" s="57" t="str">
        <f>_xlfn.XLOOKUP(T_Liefertage[[#This Row],[IST LIEFERTAG*]],T_Ja_Nein[Eingabe JA/NEIN],T_Ja_Nein[Code Wert JA/NEIN],"")</f>
        <v/>
      </c>
      <c r="D937" s="19" t="str">
        <f>IF(T_Liefertage[[#This Row],[Liefergruppe]]="","",T_Liefertage[[#This Row],[Liefergruppe]])</f>
        <v/>
      </c>
      <c r="E937" s="19" t="str">
        <f>IF(T_Liefertage[[#This Row],[Lieferart]]="","",T_Liefertage[[#This Row],[Lieferart]])</f>
        <v/>
      </c>
    </row>
    <row r="938" spans="1:5" s="13" customFormat="1" x14ac:dyDescent="0.25">
      <c r="A938" s="20" t="str">
        <f>_xlfn.XLOOKUP(T_Liefertage[[#This Row],[ART DES IMPORTS*]],T_Art_des_Imports[Art des Imports],T_Art_des_Imports[Art des Imports Code],"")</f>
        <v/>
      </c>
      <c r="B938" s="55" t="str">
        <f>IF(T_Liefertage[[#This Row],[DATUM*]]="","",T_Liefertage[[#This Row],[DATUM*]])</f>
        <v/>
      </c>
      <c r="C938" s="57" t="str">
        <f>_xlfn.XLOOKUP(T_Liefertage[[#This Row],[IST LIEFERTAG*]],T_Ja_Nein[Eingabe JA/NEIN],T_Ja_Nein[Code Wert JA/NEIN],"")</f>
        <v/>
      </c>
      <c r="D938" s="19" t="str">
        <f>IF(T_Liefertage[[#This Row],[Liefergruppe]]="","",T_Liefertage[[#This Row],[Liefergruppe]])</f>
        <v/>
      </c>
      <c r="E938" s="19" t="str">
        <f>IF(T_Liefertage[[#This Row],[Lieferart]]="","",T_Liefertage[[#This Row],[Lieferart]])</f>
        <v/>
      </c>
    </row>
    <row r="939" spans="1:5" s="13" customFormat="1" x14ac:dyDescent="0.25">
      <c r="A939" s="20" t="str">
        <f>_xlfn.XLOOKUP(T_Liefertage[[#This Row],[ART DES IMPORTS*]],T_Art_des_Imports[Art des Imports],T_Art_des_Imports[Art des Imports Code],"")</f>
        <v/>
      </c>
      <c r="B939" s="55" t="str">
        <f>IF(T_Liefertage[[#This Row],[DATUM*]]="","",T_Liefertage[[#This Row],[DATUM*]])</f>
        <v/>
      </c>
      <c r="C939" s="57" t="str">
        <f>_xlfn.XLOOKUP(T_Liefertage[[#This Row],[IST LIEFERTAG*]],T_Ja_Nein[Eingabe JA/NEIN],T_Ja_Nein[Code Wert JA/NEIN],"")</f>
        <v/>
      </c>
      <c r="D939" s="19" t="str">
        <f>IF(T_Liefertage[[#This Row],[Liefergruppe]]="","",T_Liefertage[[#This Row],[Liefergruppe]])</f>
        <v/>
      </c>
      <c r="E939" s="19" t="str">
        <f>IF(T_Liefertage[[#This Row],[Lieferart]]="","",T_Liefertage[[#This Row],[Lieferart]])</f>
        <v/>
      </c>
    </row>
    <row r="940" spans="1:5" s="13" customFormat="1" x14ac:dyDescent="0.25">
      <c r="A940" s="20" t="str">
        <f>_xlfn.XLOOKUP(T_Liefertage[[#This Row],[ART DES IMPORTS*]],T_Art_des_Imports[Art des Imports],T_Art_des_Imports[Art des Imports Code],"")</f>
        <v/>
      </c>
      <c r="B940" s="55" t="str">
        <f>IF(T_Liefertage[[#This Row],[DATUM*]]="","",T_Liefertage[[#This Row],[DATUM*]])</f>
        <v/>
      </c>
      <c r="C940" s="57" t="str">
        <f>_xlfn.XLOOKUP(T_Liefertage[[#This Row],[IST LIEFERTAG*]],T_Ja_Nein[Eingabe JA/NEIN],T_Ja_Nein[Code Wert JA/NEIN],"")</f>
        <v/>
      </c>
      <c r="D940" s="19" t="str">
        <f>IF(T_Liefertage[[#This Row],[Liefergruppe]]="","",T_Liefertage[[#This Row],[Liefergruppe]])</f>
        <v/>
      </c>
      <c r="E940" s="19" t="str">
        <f>IF(T_Liefertage[[#This Row],[Lieferart]]="","",T_Liefertage[[#This Row],[Lieferart]])</f>
        <v/>
      </c>
    </row>
    <row r="941" spans="1:5" s="13" customFormat="1" x14ac:dyDescent="0.25">
      <c r="A941" s="20" t="str">
        <f>_xlfn.XLOOKUP(T_Liefertage[[#This Row],[ART DES IMPORTS*]],T_Art_des_Imports[Art des Imports],T_Art_des_Imports[Art des Imports Code],"")</f>
        <v/>
      </c>
      <c r="B941" s="55" t="str">
        <f>IF(T_Liefertage[[#This Row],[DATUM*]]="","",T_Liefertage[[#This Row],[DATUM*]])</f>
        <v/>
      </c>
      <c r="C941" s="57" t="str">
        <f>_xlfn.XLOOKUP(T_Liefertage[[#This Row],[IST LIEFERTAG*]],T_Ja_Nein[Eingabe JA/NEIN],T_Ja_Nein[Code Wert JA/NEIN],"")</f>
        <v/>
      </c>
      <c r="D941" s="19" t="str">
        <f>IF(T_Liefertage[[#This Row],[Liefergruppe]]="","",T_Liefertage[[#This Row],[Liefergruppe]])</f>
        <v/>
      </c>
      <c r="E941" s="19" t="str">
        <f>IF(T_Liefertage[[#This Row],[Lieferart]]="","",T_Liefertage[[#This Row],[Lieferart]])</f>
        <v/>
      </c>
    </row>
    <row r="942" spans="1:5" s="13" customFormat="1" x14ac:dyDescent="0.25">
      <c r="A942" s="20" t="str">
        <f>_xlfn.XLOOKUP(T_Liefertage[[#This Row],[ART DES IMPORTS*]],T_Art_des_Imports[Art des Imports],T_Art_des_Imports[Art des Imports Code],"")</f>
        <v/>
      </c>
      <c r="B942" s="55" t="str">
        <f>IF(T_Liefertage[[#This Row],[DATUM*]]="","",T_Liefertage[[#This Row],[DATUM*]])</f>
        <v/>
      </c>
      <c r="C942" s="57" t="str">
        <f>_xlfn.XLOOKUP(T_Liefertage[[#This Row],[IST LIEFERTAG*]],T_Ja_Nein[Eingabe JA/NEIN],T_Ja_Nein[Code Wert JA/NEIN],"")</f>
        <v/>
      </c>
      <c r="D942" s="19" t="str">
        <f>IF(T_Liefertage[[#This Row],[Liefergruppe]]="","",T_Liefertage[[#This Row],[Liefergruppe]])</f>
        <v/>
      </c>
      <c r="E942" s="19" t="str">
        <f>IF(T_Liefertage[[#This Row],[Lieferart]]="","",T_Liefertage[[#This Row],[Lieferart]])</f>
        <v/>
      </c>
    </row>
    <row r="943" spans="1:5" s="13" customFormat="1" x14ac:dyDescent="0.25">
      <c r="A943" s="20" t="str">
        <f>_xlfn.XLOOKUP(T_Liefertage[[#This Row],[ART DES IMPORTS*]],T_Art_des_Imports[Art des Imports],T_Art_des_Imports[Art des Imports Code],"")</f>
        <v/>
      </c>
      <c r="B943" s="55" t="str">
        <f>IF(T_Liefertage[[#This Row],[DATUM*]]="","",T_Liefertage[[#This Row],[DATUM*]])</f>
        <v/>
      </c>
      <c r="C943" s="57" t="str">
        <f>_xlfn.XLOOKUP(T_Liefertage[[#This Row],[IST LIEFERTAG*]],T_Ja_Nein[Eingabe JA/NEIN],T_Ja_Nein[Code Wert JA/NEIN],"")</f>
        <v/>
      </c>
      <c r="D943" s="19" t="str">
        <f>IF(T_Liefertage[[#This Row],[Liefergruppe]]="","",T_Liefertage[[#This Row],[Liefergruppe]])</f>
        <v/>
      </c>
      <c r="E943" s="19" t="str">
        <f>IF(T_Liefertage[[#This Row],[Lieferart]]="","",T_Liefertage[[#This Row],[Lieferart]])</f>
        <v/>
      </c>
    </row>
    <row r="944" spans="1:5" s="13" customFormat="1" x14ac:dyDescent="0.25">
      <c r="A944" s="20" t="str">
        <f>_xlfn.XLOOKUP(T_Liefertage[[#This Row],[ART DES IMPORTS*]],T_Art_des_Imports[Art des Imports],T_Art_des_Imports[Art des Imports Code],"")</f>
        <v/>
      </c>
      <c r="B944" s="55" t="str">
        <f>IF(T_Liefertage[[#This Row],[DATUM*]]="","",T_Liefertage[[#This Row],[DATUM*]])</f>
        <v/>
      </c>
      <c r="C944" s="57" t="str">
        <f>_xlfn.XLOOKUP(T_Liefertage[[#This Row],[IST LIEFERTAG*]],T_Ja_Nein[Eingabe JA/NEIN],T_Ja_Nein[Code Wert JA/NEIN],"")</f>
        <v/>
      </c>
      <c r="D944" s="19" t="str">
        <f>IF(T_Liefertage[[#This Row],[Liefergruppe]]="","",T_Liefertage[[#This Row],[Liefergruppe]])</f>
        <v/>
      </c>
      <c r="E944" s="19" t="str">
        <f>IF(T_Liefertage[[#This Row],[Lieferart]]="","",T_Liefertage[[#This Row],[Lieferart]])</f>
        <v/>
      </c>
    </row>
    <row r="945" spans="1:5" s="13" customFormat="1" x14ac:dyDescent="0.25">
      <c r="A945" s="20" t="str">
        <f>_xlfn.XLOOKUP(T_Liefertage[[#This Row],[ART DES IMPORTS*]],T_Art_des_Imports[Art des Imports],T_Art_des_Imports[Art des Imports Code],"")</f>
        <v/>
      </c>
      <c r="B945" s="55" t="str">
        <f>IF(T_Liefertage[[#This Row],[DATUM*]]="","",T_Liefertage[[#This Row],[DATUM*]])</f>
        <v/>
      </c>
      <c r="C945" s="57" t="str">
        <f>_xlfn.XLOOKUP(T_Liefertage[[#This Row],[IST LIEFERTAG*]],T_Ja_Nein[Eingabe JA/NEIN],T_Ja_Nein[Code Wert JA/NEIN],"")</f>
        <v/>
      </c>
      <c r="D945" s="19" t="str">
        <f>IF(T_Liefertage[[#This Row],[Liefergruppe]]="","",T_Liefertage[[#This Row],[Liefergruppe]])</f>
        <v/>
      </c>
      <c r="E945" s="19" t="str">
        <f>IF(T_Liefertage[[#This Row],[Lieferart]]="","",T_Liefertage[[#This Row],[Lieferart]])</f>
        <v/>
      </c>
    </row>
    <row r="946" spans="1:5" s="13" customFormat="1" x14ac:dyDescent="0.25">
      <c r="A946" s="20" t="str">
        <f>_xlfn.XLOOKUP(T_Liefertage[[#This Row],[ART DES IMPORTS*]],T_Art_des_Imports[Art des Imports],T_Art_des_Imports[Art des Imports Code],"")</f>
        <v/>
      </c>
      <c r="B946" s="55" t="str">
        <f>IF(T_Liefertage[[#This Row],[DATUM*]]="","",T_Liefertage[[#This Row],[DATUM*]])</f>
        <v/>
      </c>
      <c r="C946" s="57" t="str">
        <f>_xlfn.XLOOKUP(T_Liefertage[[#This Row],[IST LIEFERTAG*]],T_Ja_Nein[Eingabe JA/NEIN],T_Ja_Nein[Code Wert JA/NEIN],"")</f>
        <v/>
      </c>
      <c r="D946" s="19" t="str">
        <f>IF(T_Liefertage[[#This Row],[Liefergruppe]]="","",T_Liefertage[[#This Row],[Liefergruppe]])</f>
        <v/>
      </c>
      <c r="E946" s="19" t="str">
        <f>IF(T_Liefertage[[#This Row],[Lieferart]]="","",T_Liefertage[[#This Row],[Lieferart]])</f>
        <v/>
      </c>
    </row>
    <row r="947" spans="1:5" s="13" customFormat="1" x14ac:dyDescent="0.25">
      <c r="A947" s="20" t="str">
        <f>_xlfn.XLOOKUP(T_Liefertage[[#This Row],[ART DES IMPORTS*]],T_Art_des_Imports[Art des Imports],T_Art_des_Imports[Art des Imports Code],"")</f>
        <v/>
      </c>
      <c r="B947" s="55" t="str">
        <f>IF(T_Liefertage[[#This Row],[DATUM*]]="","",T_Liefertage[[#This Row],[DATUM*]])</f>
        <v/>
      </c>
      <c r="C947" s="57" t="str">
        <f>_xlfn.XLOOKUP(T_Liefertage[[#This Row],[IST LIEFERTAG*]],T_Ja_Nein[Eingabe JA/NEIN],T_Ja_Nein[Code Wert JA/NEIN],"")</f>
        <v/>
      </c>
      <c r="D947" s="19" t="str">
        <f>IF(T_Liefertage[[#This Row],[Liefergruppe]]="","",T_Liefertage[[#This Row],[Liefergruppe]])</f>
        <v/>
      </c>
      <c r="E947" s="19" t="str">
        <f>IF(T_Liefertage[[#This Row],[Lieferart]]="","",T_Liefertage[[#This Row],[Lieferart]])</f>
        <v/>
      </c>
    </row>
    <row r="948" spans="1:5" s="13" customFormat="1" x14ac:dyDescent="0.25">
      <c r="A948" s="20" t="str">
        <f>_xlfn.XLOOKUP(T_Liefertage[[#This Row],[ART DES IMPORTS*]],T_Art_des_Imports[Art des Imports],T_Art_des_Imports[Art des Imports Code],"")</f>
        <v/>
      </c>
      <c r="B948" s="55" t="str">
        <f>IF(T_Liefertage[[#This Row],[DATUM*]]="","",T_Liefertage[[#This Row],[DATUM*]])</f>
        <v/>
      </c>
      <c r="C948" s="57" t="str">
        <f>_xlfn.XLOOKUP(T_Liefertage[[#This Row],[IST LIEFERTAG*]],T_Ja_Nein[Eingabe JA/NEIN],T_Ja_Nein[Code Wert JA/NEIN],"")</f>
        <v/>
      </c>
      <c r="D948" s="19" t="str">
        <f>IF(T_Liefertage[[#This Row],[Liefergruppe]]="","",T_Liefertage[[#This Row],[Liefergruppe]])</f>
        <v/>
      </c>
      <c r="E948" s="19" t="str">
        <f>IF(T_Liefertage[[#This Row],[Lieferart]]="","",T_Liefertage[[#This Row],[Lieferart]])</f>
        <v/>
      </c>
    </row>
    <row r="949" spans="1:5" s="13" customFormat="1" x14ac:dyDescent="0.25">
      <c r="A949" s="20" t="str">
        <f>_xlfn.XLOOKUP(T_Liefertage[[#This Row],[ART DES IMPORTS*]],T_Art_des_Imports[Art des Imports],T_Art_des_Imports[Art des Imports Code],"")</f>
        <v/>
      </c>
      <c r="B949" s="55" t="str">
        <f>IF(T_Liefertage[[#This Row],[DATUM*]]="","",T_Liefertage[[#This Row],[DATUM*]])</f>
        <v/>
      </c>
      <c r="C949" s="57" t="str">
        <f>_xlfn.XLOOKUP(T_Liefertage[[#This Row],[IST LIEFERTAG*]],T_Ja_Nein[Eingabe JA/NEIN],T_Ja_Nein[Code Wert JA/NEIN],"")</f>
        <v/>
      </c>
      <c r="D949" s="19" t="str">
        <f>IF(T_Liefertage[[#This Row],[Liefergruppe]]="","",T_Liefertage[[#This Row],[Liefergruppe]])</f>
        <v/>
      </c>
      <c r="E949" s="19" t="str">
        <f>IF(T_Liefertage[[#This Row],[Lieferart]]="","",T_Liefertage[[#This Row],[Lieferart]])</f>
        <v/>
      </c>
    </row>
    <row r="950" spans="1:5" s="13" customFormat="1" x14ac:dyDescent="0.25">
      <c r="A950" s="20" t="str">
        <f>_xlfn.XLOOKUP(T_Liefertage[[#This Row],[ART DES IMPORTS*]],T_Art_des_Imports[Art des Imports],T_Art_des_Imports[Art des Imports Code],"")</f>
        <v/>
      </c>
      <c r="B950" s="55" t="str">
        <f>IF(T_Liefertage[[#This Row],[DATUM*]]="","",T_Liefertage[[#This Row],[DATUM*]])</f>
        <v/>
      </c>
      <c r="C950" s="57" t="str">
        <f>_xlfn.XLOOKUP(T_Liefertage[[#This Row],[IST LIEFERTAG*]],T_Ja_Nein[Eingabe JA/NEIN],T_Ja_Nein[Code Wert JA/NEIN],"")</f>
        <v/>
      </c>
      <c r="D950" s="19" t="str">
        <f>IF(T_Liefertage[[#This Row],[Liefergruppe]]="","",T_Liefertage[[#This Row],[Liefergruppe]])</f>
        <v/>
      </c>
      <c r="E950" s="19" t="str">
        <f>IF(T_Liefertage[[#This Row],[Lieferart]]="","",T_Liefertage[[#This Row],[Lieferart]])</f>
        <v/>
      </c>
    </row>
    <row r="951" spans="1:5" s="13" customFormat="1" x14ac:dyDescent="0.25">
      <c r="A951" s="20" t="str">
        <f>_xlfn.XLOOKUP(T_Liefertage[[#This Row],[ART DES IMPORTS*]],T_Art_des_Imports[Art des Imports],T_Art_des_Imports[Art des Imports Code],"")</f>
        <v/>
      </c>
      <c r="B951" s="55" t="str">
        <f>IF(T_Liefertage[[#This Row],[DATUM*]]="","",T_Liefertage[[#This Row],[DATUM*]])</f>
        <v/>
      </c>
      <c r="C951" s="57" t="str">
        <f>_xlfn.XLOOKUP(T_Liefertage[[#This Row],[IST LIEFERTAG*]],T_Ja_Nein[Eingabe JA/NEIN],T_Ja_Nein[Code Wert JA/NEIN],"")</f>
        <v/>
      </c>
      <c r="D951" s="19" t="str">
        <f>IF(T_Liefertage[[#This Row],[Liefergruppe]]="","",T_Liefertage[[#This Row],[Liefergruppe]])</f>
        <v/>
      </c>
      <c r="E951" s="19" t="str">
        <f>IF(T_Liefertage[[#This Row],[Lieferart]]="","",T_Liefertage[[#This Row],[Lieferart]])</f>
        <v/>
      </c>
    </row>
    <row r="952" spans="1:5" s="13" customFormat="1" x14ac:dyDescent="0.25">
      <c r="A952" s="20" t="str">
        <f>_xlfn.XLOOKUP(T_Liefertage[[#This Row],[ART DES IMPORTS*]],T_Art_des_Imports[Art des Imports],T_Art_des_Imports[Art des Imports Code],"")</f>
        <v/>
      </c>
      <c r="B952" s="55" t="str">
        <f>IF(T_Liefertage[[#This Row],[DATUM*]]="","",T_Liefertage[[#This Row],[DATUM*]])</f>
        <v/>
      </c>
      <c r="C952" s="57" t="str">
        <f>_xlfn.XLOOKUP(T_Liefertage[[#This Row],[IST LIEFERTAG*]],T_Ja_Nein[Eingabe JA/NEIN],T_Ja_Nein[Code Wert JA/NEIN],"")</f>
        <v/>
      </c>
      <c r="D952" s="19" t="str">
        <f>IF(T_Liefertage[[#This Row],[Liefergruppe]]="","",T_Liefertage[[#This Row],[Liefergruppe]])</f>
        <v/>
      </c>
      <c r="E952" s="19" t="str">
        <f>IF(T_Liefertage[[#This Row],[Lieferart]]="","",T_Liefertage[[#This Row],[Lieferart]])</f>
        <v/>
      </c>
    </row>
    <row r="953" spans="1:5" s="13" customFormat="1" x14ac:dyDescent="0.25">
      <c r="A953" s="20" t="str">
        <f>_xlfn.XLOOKUP(T_Liefertage[[#This Row],[ART DES IMPORTS*]],T_Art_des_Imports[Art des Imports],T_Art_des_Imports[Art des Imports Code],"")</f>
        <v/>
      </c>
      <c r="B953" s="55" t="str">
        <f>IF(T_Liefertage[[#This Row],[DATUM*]]="","",T_Liefertage[[#This Row],[DATUM*]])</f>
        <v/>
      </c>
      <c r="C953" s="57" t="str">
        <f>_xlfn.XLOOKUP(T_Liefertage[[#This Row],[IST LIEFERTAG*]],T_Ja_Nein[Eingabe JA/NEIN],T_Ja_Nein[Code Wert JA/NEIN],"")</f>
        <v/>
      </c>
      <c r="D953" s="19" t="str">
        <f>IF(T_Liefertage[[#This Row],[Liefergruppe]]="","",T_Liefertage[[#This Row],[Liefergruppe]])</f>
        <v/>
      </c>
      <c r="E953" s="19" t="str">
        <f>IF(T_Liefertage[[#This Row],[Lieferart]]="","",T_Liefertage[[#This Row],[Lieferart]])</f>
        <v/>
      </c>
    </row>
    <row r="954" spans="1:5" s="13" customFormat="1" x14ac:dyDescent="0.25">
      <c r="A954" s="20" t="str">
        <f>_xlfn.XLOOKUP(T_Liefertage[[#This Row],[ART DES IMPORTS*]],T_Art_des_Imports[Art des Imports],T_Art_des_Imports[Art des Imports Code],"")</f>
        <v/>
      </c>
      <c r="B954" s="55" t="str">
        <f>IF(T_Liefertage[[#This Row],[DATUM*]]="","",T_Liefertage[[#This Row],[DATUM*]])</f>
        <v/>
      </c>
      <c r="C954" s="57" t="str">
        <f>_xlfn.XLOOKUP(T_Liefertage[[#This Row],[IST LIEFERTAG*]],T_Ja_Nein[Eingabe JA/NEIN],T_Ja_Nein[Code Wert JA/NEIN],"")</f>
        <v/>
      </c>
      <c r="D954" s="19" t="str">
        <f>IF(T_Liefertage[[#This Row],[Liefergruppe]]="","",T_Liefertage[[#This Row],[Liefergruppe]])</f>
        <v/>
      </c>
      <c r="E954" s="19" t="str">
        <f>IF(T_Liefertage[[#This Row],[Lieferart]]="","",T_Liefertage[[#This Row],[Lieferart]])</f>
        <v/>
      </c>
    </row>
    <row r="955" spans="1:5" s="13" customFormat="1" x14ac:dyDescent="0.25">
      <c r="A955" s="20" t="str">
        <f>_xlfn.XLOOKUP(T_Liefertage[[#This Row],[ART DES IMPORTS*]],T_Art_des_Imports[Art des Imports],T_Art_des_Imports[Art des Imports Code],"")</f>
        <v/>
      </c>
      <c r="B955" s="55" t="str">
        <f>IF(T_Liefertage[[#This Row],[DATUM*]]="","",T_Liefertage[[#This Row],[DATUM*]])</f>
        <v/>
      </c>
      <c r="C955" s="57" t="str">
        <f>_xlfn.XLOOKUP(T_Liefertage[[#This Row],[IST LIEFERTAG*]],T_Ja_Nein[Eingabe JA/NEIN],T_Ja_Nein[Code Wert JA/NEIN],"")</f>
        <v/>
      </c>
      <c r="D955" s="19" t="str">
        <f>IF(T_Liefertage[[#This Row],[Liefergruppe]]="","",T_Liefertage[[#This Row],[Liefergruppe]])</f>
        <v/>
      </c>
      <c r="E955" s="19" t="str">
        <f>IF(T_Liefertage[[#This Row],[Lieferart]]="","",T_Liefertage[[#This Row],[Lieferart]])</f>
        <v/>
      </c>
    </row>
    <row r="956" spans="1:5" s="13" customFormat="1" x14ac:dyDescent="0.25">
      <c r="A956" s="20" t="str">
        <f>_xlfn.XLOOKUP(T_Liefertage[[#This Row],[ART DES IMPORTS*]],T_Art_des_Imports[Art des Imports],T_Art_des_Imports[Art des Imports Code],"")</f>
        <v/>
      </c>
      <c r="B956" s="55" t="str">
        <f>IF(T_Liefertage[[#This Row],[DATUM*]]="","",T_Liefertage[[#This Row],[DATUM*]])</f>
        <v/>
      </c>
      <c r="C956" s="57" t="str">
        <f>_xlfn.XLOOKUP(T_Liefertage[[#This Row],[IST LIEFERTAG*]],T_Ja_Nein[Eingabe JA/NEIN],T_Ja_Nein[Code Wert JA/NEIN],"")</f>
        <v/>
      </c>
      <c r="D956" s="19" t="str">
        <f>IF(T_Liefertage[[#This Row],[Liefergruppe]]="","",T_Liefertage[[#This Row],[Liefergruppe]])</f>
        <v/>
      </c>
      <c r="E956" s="19" t="str">
        <f>IF(T_Liefertage[[#This Row],[Lieferart]]="","",T_Liefertage[[#This Row],[Lieferart]])</f>
        <v/>
      </c>
    </row>
    <row r="957" spans="1:5" s="13" customFormat="1" x14ac:dyDescent="0.25">
      <c r="A957" s="20" t="str">
        <f>_xlfn.XLOOKUP(T_Liefertage[[#This Row],[ART DES IMPORTS*]],T_Art_des_Imports[Art des Imports],T_Art_des_Imports[Art des Imports Code],"")</f>
        <v/>
      </c>
      <c r="B957" s="55" t="str">
        <f>IF(T_Liefertage[[#This Row],[DATUM*]]="","",T_Liefertage[[#This Row],[DATUM*]])</f>
        <v/>
      </c>
      <c r="C957" s="57" t="str">
        <f>_xlfn.XLOOKUP(T_Liefertage[[#This Row],[IST LIEFERTAG*]],T_Ja_Nein[Eingabe JA/NEIN],T_Ja_Nein[Code Wert JA/NEIN],"")</f>
        <v/>
      </c>
      <c r="D957" s="19" t="str">
        <f>IF(T_Liefertage[[#This Row],[Liefergruppe]]="","",T_Liefertage[[#This Row],[Liefergruppe]])</f>
        <v/>
      </c>
      <c r="E957" s="19" t="str">
        <f>IF(T_Liefertage[[#This Row],[Lieferart]]="","",T_Liefertage[[#This Row],[Lieferart]])</f>
        <v/>
      </c>
    </row>
    <row r="958" spans="1:5" s="13" customFormat="1" x14ac:dyDescent="0.25">
      <c r="A958" s="20" t="str">
        <f>_xlfn.XLOOKUP(T_Liefertage[[#This Row],[ART DES IMPORTS*]],T_Art_des_Imports[Art des Imports],T_Art_des_Imports[Art des Imports Code],"")</f>
        <v/>
      </c>
      <c r="B958" s="55" t="str">
        <f>IF(T_Liefertage[[#This Row],[DATUM*]]="","",T_Liefertage[[#This Row],[DATUM*]])</f>
        <v/>
      </c>
      <c r="C958" s="57" t="str">
        <f>_xlfn.XLOOKUP(T_Liefertage[[#This Row],[IST LIEFERTAG*]],T_Ja_Nein[Eingabe JA/NEIN],T_Ja_Nein[Code Wert JA/NEIN],"")</f>
        <v/>
      </c>
      <c r="D958" s="19" t="str">
        <f>IF(T_Liefertage[[#This Row],[Liefergruppe]]="","",T_Liefertage[[#This Row],[Liefergruppe]])</f>
        <v/>
      </c>
      <c r="E958" s="19" t="str">
        <f>IF(T_Liefertage[[#This Row],[Lieferart]]="","",T_Liefertage[[#This Row],[Lieferart]])</f>
        <v/>
      </c>
    </row>
    <row r="959" spans="1:5" s="13" customFormat="1" x14ac:dyDescent="0.25">
      <c r="A959" s="20" t="str">
        <f>_xlfn.XLOOKUP(T_Liefertage[[#This Row],[ART DES IMPORTS*]],T_Art_des_Imports[Art des Imports],T_Art_des_Imports[Art des Imports Code],"")</f>
        <v/>
      </c>
      <c r="B959" s="55" t="str">
        <f>IF(T_Liefertage[[#This Row],[DATUM*]]="","",T_Liefertage[[#This Row],[DATUM*]])</f>
        <v/>
      </c>
      <c r="C959" s="57" t="str">
        <f>_xlfn.XLOOKUP(T_Liefertage[[#This Row],[IST LIEFERTAG*]],T_Ja_Nein[Eingabe JA/NEIN],T_Ja_Nein[Code Wert JA/NEIN],"")</f>
        <v/>
      </c>
      <c r="D959" s="19" t="str">
        <f>IF(T_Liefertage[[#This Row],[Liefergruppe]]="","",T_Liefertage[[#This Row],[Liefergruppe]])</f>
        <v/>
      </c>
      <c r="E959" s="19" t="str">
        <f>IF(T_Liefertage[[#This Row],[Lieferart]]="","",T_Liefertage[[#This Row],[Lieferart]])</f>
        <v/>
      </c>
    </row>
    <row r="960" spans="1:5" s="13" customFormat="1" x14ac:dyDescent="0.25">
      <c r="A960" s="20" t="str">
        <f>_xlfn.XLOOKUP(T_Liefertage[[#This Row],[ART DES IMPORTS*]],T_Art_des_Imports[Art des Imports],T_Art_des_Imports[Art des Imports Code],"")</f>
        <v/>
      </c>
      <c r="B960" s="55" t="str">
        <f>IF(T_Liefertage[[#This Row],[DATUM*]]="","",T_Liefertage[[#This Row],[DATUM*]])</f>
        <v/>
      </c>
      <c r="C960" s="57" t="str">
        <f>_xlfn.XLOOKUP(T_Liefertage[[#This Row],[IST LIEFERTAG*]],T_Ja_Nein[Eingabe JA/NEIN],T_Ja_Nein[Code Wert JA/NEIN],"")</f>
        <v/>
      </c>
      <c r="D960" s="19" t="str">
        <f>IF(T_Liefertage[[#This Row],[Liefergruppe]]="","",T_Liefertage[[#This Row],[Liefergruppe]])</f>
        <v/>
      </c>
      <c r="E960" s="19" t="str">
        <f>IF(T_Liefertage[[#This Row],[Lieferart]]="","",T_Liefertage[[#This Row],[Lieferart]])</f>
        <v/>
      </c>
    </row>
    <row r="961" spans="1:5" s="13" customFormat="1" x14ac:dyDescent="0.25">
      <c r="A961" s="20" t="str">
        <f>_xlfn.XLOOKUP(T_Liefertage[[#This Row],[ART DES IMPORTS*]],T_Art_des_Imports[Art des Imports],T_Art_des_Imports[Art des Imports Code],"")</f>
        <v/>
      </c>
      <c r="B961" s="55" t="str">
        <f>IF(T_Liefertage[[#This Row],[DATUM*]]="","",T_Liefertage[[#This Row],[DATUM*]])</f>
        <v/>
      </c>
      <c r="C961" s="57" t="str">
        <f>_xlfn.XLOOKUP(T_Liefertage[[#This Row],[IST LIEFERTAG*]],T_Ja_Nein[Eingabe JA/NEIN],T_Ja_Nein[Code Wert JA/NEIN],"")</f>
        <v/>
      </c>
      <c r="D961" s="19" t="str">
        <f>IF(T_Liefertage[[#This Row],[Liefergruppe]]="","",T_Liefertage[[#This Row],[Liefergruppe]])</f>
        <v/>
      </c>
      <c r="E961" s="19" t="str">
        <f>IF(T_Liefertage[[#This Row],[Lieferart]]="","",T_Liefertage[[#This Row],[Lieferart]])</f>
        <v/>
      </c>
    </row>
    <row r="962" spans="1:5" s="13" customFormat="1" x14ac:dyDescent="0.25">
      <c r="A962" s="20" t="str">
        <f>_xlfn.XLOOKUP(T_Liefertage[[#This Row],[ART DES IMPORTS*]],T_Art_des_Imports[Art des Imports],T_Art_des_Imports[Art des Imports Code],"")</f>
        <v/>
      </c>
      <c r="B962" s="55" t="str">
        <f>IF(T_Liefertage[[#This Row],[DATUM*]]="","",T_Liefertage[[#This Row],[DATUM*]])</f>
        <v/>
      </c>
      <c r="C962" s="57" t="str">
        <f>_xlfn.XLOOKUP(T_Liefertage[[#This Row],[IST LIEFERTAG*]],T_Ja_Nein[Eingabe JA/NEIN],T_Ja_Nein[Code Wert JA/NEIN],"")</f>
        <v/>
      </c>
      <c r="D962" s="19" t="str">
        <f>IF(T_Liefertage[[#This Row],[Liefergruppe]]="","",T_Liefertage[[#This Row],[Liefergruppe]])</f>
        <v/>
      </c>
      <c r="E962" s="19" t="str">
        <f>IF(T_Liefertage[[#This Row],[Lieferart]]="","",T_Liefertage[[#This Row],[Lieferart]])</f>
        <v/>
      </c>
    </row>
    <row r="963" spans="1:5" s="13" customFormat="1" x14ac:dyDescent="0.25">
      <c r="A963" s="20" t="str">
        <f>_xlfn.XLOOKUP(T_Liefertage[[#This Row],[ART DES IMPORTS*]],T_Art_des_Imports[Art des Imports],T_Art_des_Imports[Art des Imports Code],"")</f>
        <v/>
      </c>
      <c r="B963" s="55" t="str">
        <f>IF(T_Liefertage[[#This Row],[DATUM*]]="","",T_Liefertage[[#This Row],[DATUM*]])</f>
        <v/>
      </c>
      <c r="C963" s="57" t="str">
        <f>_xlfn.XLOOKUP(T_Liefertage[[#This Row],[IST LIEFERTAG*]],T_Ja_Nein[Eingabe JA/NEIN],T_Ja_Nein[Code Wert JA/NEIN],"")</f>
        <v/>
      </c>
      <c r="D963" s="19" t="str">
        <f>IF(T_Liefertage[[#This Row],[Liefergruppe]]="","",T_Liefertage[[#This Row],[Liefergruppe]])</f>
        <v/>
      </c>
      <c r="E963" s="19" t="str">
        <f>IF(T_Liefertage[[#This Row],[Lieferart]]="","",T_Liefertage[[#This Row],[Lieferart]])</f>
        <v/>
      </c>
    </row>
    <row r="964" spans="1:5" s="13" customFormat="1" x14ac:dyDescent="0.25">
      <c r="A964" s="20" t="str">
        <f>_xlfn.XLOOKUP(T_Liefertage[[#This Row],[ART DES IMPORTS*]],T_Art_des_Imports[Art des Imports],T_Art_des_Imports[Art des Imports Code],"")</f>
        <v/>
      </c>
      <c r="B964" s="55" t="str">
        <f>IF(T_Liefertage[[#This Row],[DATUM*]]="","",T_Liefertage[[#This Row],[DATUM*]])</f>
        <v/>
      </c>
      <c r="C964" s="57" t="str">
        <f>_xlfn.XLOOKUP(T_Liefertage[[#This Row],[IST LIEFERTAG*]],T_Ja_Nein[Eingabe JA/NEIN],T_Ja_Nein[Code Wert JA/NEIN],"")</f>
        <v/>
      </c>
      <c r="D964" s="19" t="str">
        <f>IF(T_Liefertage[[#This Row],[Liefergruppe]]="","",T_Liefertage[[#This Row],[Liefergruppe]])</f>
        <v/>
      </c>
      <c r="E964" s="19" t="str">
        <f>IF(T_Liefertage[[#This Row],[Lieferart]]="","",T_Liefertage[[#This Row],[Lieferart]])</f>
        <v/>
      </c>
    </row>
    <row r="965" spans="1:5" s="13" customFormat="1" x14ac:dyDescent="0.25">
      <c r="A965" s="20" t="str">
        <f>_xlfn.XLOOKUP(T_Liefertage[[#This Row],[ART DES IMPORTS*]],T_Art_des_Imports[Art des Imports],T_Art_des_Imports[Art des Imports Code],"")</f>
        <v/>
      </c>
      <c r="B965" s="55" t="str">
        <f>IF(T_Liefertage[[#This Row],[DATUM*]]="","",T_Liefertage[[#This Row],[DATUM*]])</f>
        <v/>
      </c>
      <c r="C965" s="57" t="str">
        <f>_xlfn.XLOOKUP(T_Liefertage[[#This Row],[IST LIEFERTAG*]],T_Ja_Nein[Eingabe JA/NEIN],T_Ja_Nein[Code Wert JA/NEIN],"")</f>
        <v/>
      </c>
      <c r="D965" s="19" t="str">
        <f>IF(T_Liefertage[[#This Row],[Liefergruppe]]="","",T_Liefertage[[#This Row],[Liefergruppe]])</f>
        <v/>
      </c>
      <c r="E965" s="19" t="str">
        <f>IF(T_Liefertage[[#This Row],[Lieferart]]="","",T_Liefertage[[#This Row],[Lieferart]])</f>
        <v/>
      </c>
    </row>
    <row r="966" spans="1:5" x14ac:dyDescent="0.25">
      <c r="A966" s="20" t="str">
        <f>_xlfn.XLOOKUP(T_Liefertage[[#This Row],[ART DES IMPORTS*]],T_Art_des_Imports[Art des Imports],T_Art_des_Imports[Art des Imports Code],"")</f>
        <v/>
      </c>
      <c r="B966" s="55" t="str">
        <f>IF(T_Liefertage[[#This Row],[DATUM*]]="","",T_Liefertage[[#This Row],[DATUM*]])</f>
        <v/>
      </c>
      <c r="C966" s="57" t="str">
        <f>_xlfn.XLOOKUP(T_Liefertage[[#This Row],[IST LIEFERTAG*]],T_Ja_Nein[Eingabe JA/NEIN],T_Ja_Nein[Code Wert JA/NEIN],"")</f>
        <v/>
      </c>
      <c r="D966" s="19" t="str">
        <f>IF(T_Liefertage[[#This Row],[Liefergruppe]]="","",T_Liefertage[[#This Row],[Liefergruppe]])</f>
        <v/>
      </c>
      <c r="E966" s="19" t="str">
        <f>IF(T_Liefertage[[#This Row],[Lieferart]]="","",T_Liefertage[[#This Row],[Lieferart]])</f>
        <v/>
      </c>
    </row>
    <row r="967" spans="1:5" x14ac:dyDescent="0.25">
      <c r="A967" s="20" t="str">
        <f>_xlfn.XLOOKUP(T_Liefertage[[#This Row],[ART DES IMPORTS*]],T_Art_des_Imports[Art des Imports],T_Art_des_Imports[Art des Imports Code],"")</f>
        <v/>
      </c>
      <c r="B967" s="55" t="str">
        <f>IF(T_Liefertage[[#This Row],[DATUM*]]="","",T_Liefertage[[#This Row],[DATUM*]])</f>
        <v/>
      </c>
      <c r="C967" s="57" t="str">
        <f>_xlfn.XLOOKUP(T_Liefertage[[#This Row],[IST LIEFERTAG*]],T_Ja_Nein[Eingabe JA/NEIN],T_Ja_Nein[Code Wert JA/NEIN],"")</f>
        <v/>
      </c>
      <c r="D967" s="19" t="str">
        <f>IF(T_Liefertage[[#This Row],[Liefergruppe]]="","",T_Liefertage[[#This Row],[Liefergruppe]])</f>
        <v/>
      </c>
      <c r="E967" s="19" t="str">
        <f>IF(T_Liefertage[[#This Row],[Lieferart]]="","",T_Liefertage[[#This Row],[Lieferart]])</f>
        <v/>
      </c>
    </row>
    <row r="968" spans="1:5" x14ac:dyDescent="0.25">
      <c r="A968" s="20" t="str">
        <f>_xlfn.XLOOKUP(T_Liefertage[[#This Row],[ART DES IMPORTS*]],T_Art_des_Imports[Art des Imports],T_Art_des_Imports[Art des Imports Code],"")</f>
        <v/>
      </c>
      <c r="B968" s="55" t="str">
        <f>IF(T_Liefertage[[#This Row],[DATUM*]]="","",T_Liefertage[[#This Row],[DATUM*]])</f>
        <v/>
      </c>
      <c r="C968" s="57" t="str">
        <f>_xlfn.XLOOKUP(T_Liefertage[[#This Row],[IST LIEFERTAG*]],T_Ja_Nein[Eingabe JA/NEIN],T_Ja_Nein[Code Wert JA/NEIN],"")</f>
        <v/>
      </c>
      <c r="D968" s="19" t="str">
        <f>IF(T_Liefertage[[#This Row],[Liefergruppe]]="","",T_Liefertage[[#This Row],[Liefergruppe]])</f>
        <v/>
      </c>
      <c r="E968" s="19" t="str">
        <f>IF(T_Liefertage[[#This Row],[Lieferart]]="","",T_Liefertage[[#This Row],[Lieferart]])</f>
        <v/>
      </c>
    </row>
    <row r="969" spans="1:5" x14ac:dyDescent="0.25">
      <c r="A969" s="20" t="str">
        <f>_xlfn.XLOOKUP(T_Liefertage[[#This Row],[ART DES IMPORTS*]],T_Art_des_Imports[Art des Imports],T_Art_des_Imports[Art des Imports Code],"")</f>
        <v/>
      </c>
      <c r="B969" s="55" t="str">
        <f>IF(T_Liefertage[[#This Row],[DATUM*]]="","",T_Liefertage[[#This Row],[DATUM*]])</f>
        <v/>
      </c>
      <c r="C969" s="57" t="str">
        <f>_xlfn.XLOOKUP(T_Liefertage[[#This Row],[IST LIEFERTAG*]],T_Ja_Nein[Eingabe JA/NEIN],T_Ja_Nein[Code Wert JA/NEIN],"")</f>
        <v/>
      </c>
      <c r="D969" s="19" t="str">
        <f>IF(T_Liefertage[[#This Row],[Liefergruppe]]="","",T_Liefertage[[#This Row],[Liefergruppe]])</f>
        <v/>
      </c>
      <c r="E969" s="19" t="str">
        <f>IF(T_Liefertage[[#This Row],[Lieferart]]="","",T_Liefertage[[#This Row],[Lieferart]])</f>
        <v/>
      </c>
    </row>
    <row r="970" spans="1:5" x14ac:dyDescent="0.25">
      <c r="A970" s="20" t="str">
        <f>_xlfn.XLOOKUP(T_Liefertage[[#This Row],[ART DES IMPORTS*]],T_Art_des_Imports[Art des Imports],T_Art_des_Imports[Art des Imports Code],"")</f>
        <v/>
      </c>
      <c r="B970" s="55" t="str">
        <f>IF(T_Liefertage[[#This Row],[DATUM*]]="","",T_Liefertage[[#This Row],[DATUM*]])</f>
        <v/>
      </c>
      <c r="C970" s="57" t="str">
        <f>_xlfn.XLOOKUP(T_Liefertage[[#This Row],[IST LIEFERTAG*]],T_Ja_Nein[Eingabe JA/NEIN],T_Ja_Nein[Code Wert JA/NEIN],"")</f>
        <v/>
      </c>
      <c r="D970" s="19" t="str">
        <f>IF(T_Liefertage[[#This Row],[Liefergruppe]]="","",T_Liefertage[[#This Row],[Liefergruppe]])</f>
        <v/>
      </c>
      <c r="E970" s="19" t="str">
        <f>IF(T_Liefertage[[#This Row],[Lieferart]]="","",T_Liefertage[[#This Row],[Lieferart]])</f>
        <v/>
      </c>
    </row>
    <row r="971" spans="1:5" x14ac:dyDescent="0.25">
      <c r="A971" s="20" t="str">
        <f>_xlfn.XLOOKUP(T_Liefertage[[#This Row],[ART DES IMPORTS*]],T_Art_des_Imports[Art des Imports],T_Art_des_Imports[Art des Imports Code],"")</f>
        <v/>
      </c>
      <c r="B971" s="55" t="str">
        <f>IF(T_Liefertage[[#This Row],[DATUM*]]="","",T_Liefertage[[#This Row],[DATUM*]])</f>
        <v/>
      </c>
      <c r="C971" s="57" t="str">
        <f>_xlfn.XLOOKUP(T_Liefertage[[#This Row],[IST LIEFERTAG*]],T_Ja_Nein[Eingabe JA/NEIN],T_Ja_Nein[Code Wert JA/NEIN],"")</f>
        <v/>
      </c>
      <c r="D971" s="19" t="str">
        <f>IF(T_Liefertage[[#This Row],[Liefergruppe]]="","",T_Liefertage[[#This Row],[Liefergruppe]])</f>
        <v/>
      </c>
      <c r="E971" s="19" t="str">
        <f>IF(T_Liefertage[[#This Row],[Lieferart]]="","",T_Liefertage[[#This Row],[Lieferart]])</f>
        <v/>
      </c>
    </row>
    <row r="972" spans="1:5" x14ac:dyDescent="0.25">
      <c r="A972" s="20" t="str">
        <f>_xlfn.XLOOKUP(T_Liefertage[[#This Row],[ART DES IMPORTS*]],T_Art_des_Imports[Art des Imports],T_Art_des_Imports[Art des Imports Code],"")</f>
        <v/>
      </c>
      <c r="B972" s="55" t="str">
        <f>IF(T_Liefertage[[#This Row],[DATUM*]]="","",T_Liefertage[[#This Row],[DATUM*]])</f>
        <v/>
      </c>
      <c r="C972" s="57" t="str">
        <f>_xlfn.XLOOKUP(T_Liefertage[[#This Row],[IST LIEFERTAG*]],T_Ja_Nein[Eingabe JA/NEIN],T_Ja_Nein[Code Wert JA/NEIN],"")</f>
        <v/>
      </c>
      <c r="D972" s="19" t="str">
        <f>IF(T_Liefertage[[#This Row],[Liefergruppe]]="","",T_Liefertage[[#This Row],[Liefergruppe]])</f>
        <v/>
      </c>
      <c r="E972" s="19" t="str">
        <f>IF(T_Liefertage[[#This Row],[Lieferart]]="","",T_Liefertage[[#This Row],[Lieferart]])</f>
        <v/>
      </c>
    </row>
    <row r="973" spans="1:5" x14ac:dyDescent="0.25">
      <c r="A973" s="20" t="str">
        <f>_xlfn.XLOOKUP(T_Liefertage[[#This Row],[ART DES IMPORTS*]],T_Art_des_Imports[Art des Imports],T_Art_des_Imports[Art des Imports Code],"")</f>
        <v/>
      </c>
      <c r="B973" s="55" t="str">
        <f>IF(T_Liefertage[[#This Row],[DATUM*]]="","",T_Liefertage[[#This Row],[DATUM*]])</f>
        <v/>
      </c>
      <c r="C973" s="57" t="str">
        <f>_xlfn.XLOOKUP(T_Liefertage[[#This Row],[IST LIEFERTAG*]],T_Ja_Nein[Eingabe JA/NEIN],T_Ja_Nein[Code Wert JA/NEIN],"")</f>
        <v/>
      </c>
      <c r="D973" s="19" t="str">
        <f>IF(T_Liefertage[[#This Row],[Liefergruppe]]="","",T_Liefertage[[#This Row],[Liefergruppe]])</f>
        <v/>
      </c>
      <c r="E973" s="19" t="str">
        <f>IF(T_Liefertage[[#This Row],[Lieferart]]="","",T_Liefertage[[#This Row],[Lieferart]])</f>
        <v/>
      </c>
    </row>
    <row r="974" spans="1:5" x14ac:dyDescent="0.25">
      <c r="A974" s="20" t="str">
        <f>_xlfn.XLOOKUP(T_Liefertage[[#This Row],[ART DES IMPORTS*]],T_Art_des_Imports[Art des Imports],T_Art_des_Imports[Art des Imports Code],"")</f>
        <v/>
      </c>
      <c r="B974" s="55" t="str">
        <f>IF(T_Liefertage[[#This Row],[DATUM*]]="","",T_Liefertage[[#This Row],[DATUM*]])</f>
        <v/>
      </c>
      <c r="C974" s="57" t="str">
        <f>_xlfn.XLOOKUP(T_Liefertage[[#This Row],[IST LIEFERTAG*]],T_Ja_Nein[Eingabe JA/NEIN],T_Ja_Nein[Code Wert JA/NEIN],"")</f>
        <v/>
      </c>
      <c r="D974" s="19" t="str">
        <f>IF(T_Liefertage[[#This Row],[Liefergruppe]]="","",T_Liefertage[[#This Row],[Liefergruppe]])</f>
        <v/>
      </c>
      <c r="E974" s="19" t="str">
        <f>IF(T_Liefertage[[#This Row],[Lieferart]]="","",T_Liefertage[[#This Row],[Lieferart]])</f>
        <v/>
      </c>
    </row>
    <row r="975" spans="1:5" x14ac:dyDescent="0.25">
      <c r="A975" s="20" t="str">
        <f>_xlfn.XLOOKUP(T_Liefertage[[#This Row],[ART DES IMPORTS*]],T_Art_des_Imports[Art des Imports],T_Art_des_Imports[Art des Imports Code],"")</f>
        <v/>
      </c>
      <c r="B975" s="55" t="str">
        <f>IF(T_Liefertage[[#This Row],[DATUM*]]="","",T_Liefertage[[#This Row],[DATUM*]])</f>
        <v/>
      </c>
      <c r="C975" s="57" t="str">
        <f>_xlfn.XLOOKUP(T_Liefertage[[#This Row],[IST LIEFERTAG*]],T_Ja_Nein[Eingabe JA/NEIN],T_Ja_Nein[Code Wert JA/NEIN],"")</f>
        <v/>
      </c>
      <c r="D975" s="19" t="str">
        <f>IF(T_Liefertage[[#This Row],[Liefergruppe]]="","",T_Liefertage[[#This Row],[Liefergruppe]])</f>
        <v/>
      </c>
      <c r="E975" s="19" t="str">
        <f>IF(T_Liefertage[[#This Row],[Lieferart]]="","",T_Liefertage[[#This Row],[Lieferart]])</f>
        <v/>
      </c>
    </row>
    <row r="976" spans="1:5" x14ac:dyDescent="0.25">
      <c r="A976" s="20" t="str">
        <f>_xlfn.XLOOKUP(T_Liefertage[[#This Row],[ART DES IMPORTS*]],T_Art_des_Imports[Art des Imports],T_Art_des_Imports[Art des Imports Code],"")</f>
        <v/>
      </c>
      <c r="B976" s="55" t="str">
        <f>IF(T_Liefertage[[#This Row],[DATUM*]]="","",T_Liefertage[[#This Row],[DATUM*]])</f>
        <v/>
      </c>
      <c r="C976" s="57" t="str">
        <f>_xlfn.XLOOKUP(T_Liefertage[[#This Row],[IST LIEFERTAG*]],T_Ja_Nein[Eingabe JA/NEIN],T_Ja_Nein[Code Wert JA/NEIN],"")</f>
        <v/>
      </c>
      <c r="D976" s="19" t="str">
        <f>IF(T_Liefertage[[#This Row],[Liefergruppe]]="","",T_Liefertage[[#This Row],[Liefergruppe]])</f>
        <v/>
      </c>
      <c r="E976" s="19" t="str">
        <f>IF(T_Liefertage[[#This Row],[Lieferart]]="","",T_Liefertage[[#This Row],[Lieferart]])</f>
        <v/>
      </c>
    </row>
    <row r="977" spans="1:5" x14ac:dyDescent="0.25">
      <c r="A977" s="20" t="str">
        <f>_xlfn.XLOOKUP(T_Liefertage[[#This Row],[ART DES IMPORTS*]],T_Art_des_Imports[Art des Imports],T_Art_des_Imports[Art des Imports Code],"")</f>
        <v/>
      </c>
      <c r="B977" s="55" t="str">
        <f>IF(T_Liefertage[[#This Row],[DATUM*]]="","",T_Liefertage[[#This Row],[DATUM*]])</f>
        <v/>
      </c>
      <c r="C977" s="57" t="str">
        <f>_xlfn.XLOOKUP(T_Liefertage[[#This Row],[IST LIEFERTAG*]],T_Ja_Nein[Eingabe JA/NEIN],T_Ja_Nein[Code Wert JA/NEIN],"")</f>
        <v/>
      </c>
      <c r="D977" s="19" t="str">
        <f>IF(T_Liefertage[[#This Row],[Liefergruppe]]="","",T_Liefertage[[#This Row],[Liefergruppe]])</f>
        <v/>
      </c>
      <c r="E977" s="19" t="str">
        <f>IF(T_Liefertage[[#This Row],[Lieferart]]="","",T_Liefertage[[#This Row],[Lieferart]])</f>
        <v/>
      </c>
    </row>
    <row r="978" spans="1:5" x14ac:dyDescent="0.25">
      <c r="A978" s="20" t="str">
        <f>_xlfn.XLOOKUP(T_Liefertage[[#This Row],[ART DES IMPORTS*]],T_Art_des_Imports[Art des Imports],T_Art_des_Imports[Art des Imports Code],"")</f>
        <v/>
      </c>
      <c r="B978" s="55" t="str">
        <f>IF(T_Liefertage[[#This Row],[DATUM*]]="","",T_Liefertage[[#This Row],[DATUM*]])</f>
        <v/>
      </c>
      <c r="C978" s="57" t="str">
        <f>_xlfn.XLOOKUP(T_Liefertage[[#This Row],[IST LIEFERTAG*]],T_Ja_Nein[Eingabe JA/NEIN],T_Ja_Nein[Code Wert JA/NEIN],"")</f>
        <v/>
      </c>
      <c r="D978" s="19" t="str">
        <f>IF(T_Liefertage[[#This Row],[Liefergruppe]]="","",T_Liefertage[[#This Row],[Liefergruppe]])</f>
        <v/>
      </c>
      <c r="E978" s="19" t="str">
        <f>IF(T_Liefertage[[#This Row],[Lieferart]]="","",T_Liefertage[[#This Row],[Lieferart]])</f>
        <v/>
      </c>
    </row>
    <row r="979" spans="1:5" x14ac:dyDescent="0.25">
      <c r="A979" s="20" t="str">
        <f>_xlfn.XLOOKUP(T_Liefertage[[#This Row],[ART DES IMPORTS*]],T_Art_des_Imports[Art des Imports],T_Art_des_Imports[Art des Imports Code],"")</f>
        <v/>
      </c>
      <c r="B979" s="55" t="str">
        <f>IF(T_Liefertage[[#This Row],[DATUM*]]="","",T_Liefertage[[#This Row],[DATUM*]])</f>
        <v/>
      </c>
      <c r="C979" s="57" t="str">
        <f>_xlfn.XLOOKUP(T_Liefertage[[#This Row],[IST LIEFERTAG*]],T_Ja_Nein[Eingabe JA/NEIN],T_Ja_Nein[Code Wert JA/NEIN],"")</f>
        <v/>
      </c>
      <c r="D979" s="19" t="str">
        <f>IF(T_Liefertage[[#This Row],[Liefergruppe]]="","",T_Liefertage[[#This Row],[Liefergruppe]])</f>
        <v/>
      </c>
      <c r="E979" s="19" t="str">
        <f>IF(T_Liefertage[[#This Row],[Lieferart]]="","",T_Liefertage[[#This Row],[Lieferart]])</f>
        <v/>
      </c>
    </row>
    <row r="980" spans="1:5" x14ac:dyDescent="0.25">
      <c r="A980" s="20" t="str">
        <f>_xlfn.XLOOKUP(T_Liefertage[[#This Row],[ART DES IMPORTS*]],T_Art_des_Imports[Art des Imports],T_Art_des_Imports[Art des Imports Code],"")</f>
        <v/>
      </c>
      <c r="B980" s="55" t="str">
        <f>IF(T_Liefertage[[#This Row],[DATUM*]]="","",T_Liefertage[[#This Row],[DATUM*]])</f>
        <v/>
      </c>
      <c r="C980" s="57" t="str">
        <f>_xlfn.XLOOKUP(T_Liefertage[[#This Row],[IST LIEFERTAG*]],T_Ja_Nein[Eingabe JA/NEIN],T_Ja_Nein[Code Wert JA/NEIN],"")</f>
        <v/>
      </c>
      <c r="D980" s="19" t="str">
        <f>IF(T_Liefertage[[#This Row],[Liefergruppe]]="","",T_Liefertage[[#This Row],[Liefergruppe]])</f>
        <v/>
      </c>
      <c r="E980" s="19" t="str">
        <f>IF(T_Liefertage[[#This Row],[Lieferart]]="","",T_Liefertage[[#This Row],[Lieferart]])</f>
        <v/>
      </c>
    </row>
    <row r="981" spans="1:5" x14ac:dyDescent="0.25">
      <c r="A981" s="20" t="str">
        <f>_xlfn.XLOOKUP(T_Liefertage[[#This Row],[ART DES IMPORTS*]],T_Art_des_Imports[Art des Imports],T_Art_des_Imports[Art des Imports Code],"")</f>
        <v/>
      </c>
      <c r="B981" s="55" t="str">
        <f>IF(T_Liefertage[[#This Row],[DATUM*]]="","",T_Liefertage[[#This Row],[DATUM*]])</f>
        <v/>
      </c>
      <c r="C981" s="57" t="str">
        <f>_xlfn.XLOOKUP(T_Liefertage[[#This Row],[IST LIEFERTAG*]],T_Ja_Nein[Eingabe JA/NEIN],T_Ja_Nein[Code Wert JA/NEIN],"")</f>
        <v/>
      </c>
      <c r="D981" s="19" t="str">
        <f>IF(T_Liefertage[[#This Row],[Liefergruppe]]="","",T_Liefertage[[#This Row],[Liefergruppe]])</f>
        <v/>
      </c>
      <c r="E981" s="19" t="str">
        <f>IF(T_Liefertage[[#This Row],[Lieferart]]="","",T_Liefertage[[#This Row],[Lieferart]])</f>
        <v/>
      </c>
    </row>
    <row r="982" spans="1:5" x14ac:dyDescent="0.25">
      <c r="A982" s="20" t="str">
        <f>_xlfn.XLOOKUP(T_Liefertage[[#This Row],[ART DES IMPORTS*]],T_Art_des_Imports[Art des Imports],T_Art_des_Imports[Art des Imports Code],"")</f>
        <v/>
      </c>
      <c r="B982" s="55" t="str">
        <f>IF(T_Liefertage[[#This Row],[DATUM*]]="","",T_Liefertage[[#This Row],[DATUM*]])</f>
        <v/>
      </c>
      <c r="C982" s="57" t="str">
        <f>_xlfn.XLOOKUP(T_Liefertage[[#This Row],[IST LIEFERTAG*]],T_Ja_Nein[Eingabe JA/NEIN],T_Ja_Nein[Code Wert JA/NEIN],"")</f>
        <v/>
      </c>
      <c r="D982" s="19" t="str">
        <f>IF(T_Liefertage[[#This Row],[Liefergruppe]]="","",T_Liefertage[[#This Row],[Liefergruppe]])</f>
        <v/>
      </c>
      <c r="E982" s="19" t="str">
        <f>IF(T_Liefertage[[#This Row],[Lieferart]]="","",T_Liefertage[[#This Row],[Lieferart]])</f>
        <v/>
      </c>
    </row>
    <row r="983" spans="1:5" x14ac:dyDescent="0.25">
      <c r="A983" s="20" t="str">
        <f>_xlfn.XLOOKUP(T_Liefertage[[#This Row],[ART DES IMPORTS*]],T_Art_des_Imports[Art des Imports],T_Art_des_Imports[Art des Imports Code],"")</f>
        <v/>
      </c>
      <c r="B983" s="55" t="str">
        <f>IF(T_Liefertage[[#This Row],[DATUM*]]="","",T_Liefertage[[#This Row],[DATUM*]])</f>
        <v/>
      </c>
      <c r="C983" s="57" t="str">
        <f>_xlfn.XLOOKUP(T_Liefertage[[#This Row],[IST LIEFERTAG*]],T_Ja_Nein[Eingabe JA/NEIN],T_Ja_Nein[Code Wert JA/NEIN],"")</f>
        <v/>
      </c>
      <c r="D983" s="19" t="str">
        <f>IF(T_Liefertage[[#This Row],[Liefergruppe]]="","",T_Liefertage[[#This Row],[Liefergruppe]])</f>
        <v/>
      </c>
      <c r="E983" s="19" t="str">
        <f>IF(T_Liefertage[[#This Row],[Lieferart]]="","",T_Liefertage[[#This Row],[Lieferart]])</f>
        <v/>
      </c>
    </row>
    <row r="984" spans="1:5" x14ac:dyDescent="0.25">
      <c r="A984" s="20" t="str">
        <f>_xlfn.XLOOKUP(T_Liefertage[[#This Row],[ART DES IMPORTS*]],T_Art_des_Imports[Art des Imports],T_Art_des_Imports[Art des Imports Code],"")</f>
        <v/>
      </c>
      <c r="B984" s="55" t="str">
        <f>IF(T_Liefertage[[#This Row],[DATUM*]]="","",T_Liefertage[[#This Row],[DATUM*]])</f>
        <v/>
      </c>
      <c r="C984" s="57" t="str">
        <f>_xlfn.XLOOKUP(T_Liefertage[[#This Row],[IST LIEFERTAG*]],T_Ja_Nein[Eingabe JA/NEIN],T_Ja_Nein[Code Wert JA/NEIN],"")</f>
        <v/>
      </c>
      <c r="D984" s="19" t="str">
        <f>IF(T_Liefertage[[#This Row],[Liefergruppe]]="","",T_Liefertage[[#This Row],[Liefergruppe]])</f>
        <v/>
      </c>
      <c r="E984" s="19" t="str">
        <f>IF(T_Liefertage[[#This Row],[Lieferart]]="","",T_Liefertage[[#This Row],[Lieferart]])</f>
        <v/>
      </c>
    </row>
    <row r="985" spans="1:5" x14ac:dyDescent="0.25">
      <c r="A985" s="20" t="str">
        <f>_xlfn.XLOOKUP(T_Liefertage[[#This Row],[ART DES IMPORTS*]],T_Art_des_Imports[Art des Imports],T_Art_des_Imports[Art des Imports Code],"")</f>
        <v/>
      </c>
      <c r="B985" s="55" t="str">
        <f>IF(T_Liefertage[[#This Row],[DATUM*]]="","",T_Liefertage[[#This Row],[DATUM*]])</f>
        <v/>
      </c>
      <c r="C985" s="57" t="str">
        <f>_xlfn.XLOOKUP(T_Liefertage[[#This Row],[IST LIEFERTAG*]],T_Ja_Nein[Eingabe JA/NEIN],T_Ja_Nein[Code Wert JA/NEIN],"")</f>
        <v/>
      </c>
      <c r="D985" s="19" t="str">
        <f>IF(T_Liefertage[[#This Row],[Liefergruppe]]="","",T_Liefertage[[#This Row],[Liefergruppe]])</f>
        <v/>
      </c>
      <c r="E985" s="19" t="str">
        <f>IF(T_Liefertage[[#This Row],[Lieferart]]="","",T_Liefertage[[#This Row],[Lieferart]])</f>
        <v/>
      </c>
    </row>
    <row r="986" spans="1:5" x14ac:dyDescent="0.25">
      <c r="A986" s="20" t="str">
        <f>_xlfn.XLOOKUP(T_Liefertage[[#This Row],[ART DES IMPORTS*]],T_Art_des_Imports[Art des Imports],T_Art_des_Imports[Art des Imports Code],"")</f>
        <v/>
      </c>
      <c r="B986" s="55" t="str">
        <f>IF(T_Liefertage[[#This Row],[DATUM*]]="","",T_Liefertage[[#This Row],[DATUM*]])</f>
        <v/>
      </c>
      <c r="C986" s="57" t="str">
        <f>_xlfn.XLOOKUP(T_Liefertage[[#This Row],[IST LIEFERTAG*]],T_Ja_Nein[Eingabe JA/NEIN],T_Ja_Nein[Code Wert JA/NEIN],"")</f>
        <v/>
      </c>
      <c r="D986" s="19" t="str">
        <f>IF(T_Liefertage[[#This Row],[Liefergruppe]]="","",T_Liefertage[[#This Row],[Liefergruppe]])</f>
        <v/>
      </c>
      <c r="E986" s="19" t="str">
        <f>IF(T_Liefertage[[#This Row],[Lieferart]]="","",T_Liefertage[[#This Row],[Lieferart]])</f>
        <v/>
      </c>
    </row>
    <row r="987" spans="1:5" x14ac:dyDescent="0.25">
      <c r="A987" s="20" t="str">
        <f>_xlfn.XLOOKUP(T_Liefertage[[#This Row],[ART DES IMPORTS*]],T_Art_des_Imports[Art des Imports],T_Art_des_Imports[Art des Imports Code],"")</f>
        <v/>
      </c>
      <c r="B987" s="55" t="str">
        <f>IF(T_Liefertage[[#This Row],[DATUM*]]="","",T_Liefertage[[#This Row],[DATUM*]])</f>
        <v/>
      </c>
      <c r="C987" s="57" t="str">
        <f>_xlfn.XLOOKUP(T_Liefertage[[#This Row],[IST LIEFERTAG*]],T_Ja_Nein[Eingabe JA/NEIN],T_Ja_Nein[Code Wert JA/NEIN],"")</f>
        <v/>
      </c>
      <c r="D987" s="19" t="str">
        <f>IF(T_Liefertage[[#This Row],[Liefergruppe]]="","",T_Liefertage[[#This Row],[Liefergruppe]])</f>
        <v/>
      </c>
      <c r="E987" s="19" t="str">
        <f>IF(T_Liefertage[[#This Row],[Lieferart]]="","",T_Liefertage[[#This Row],[Lieferart]])</f>
        <v/>
      </c>
    </row>
    <row r="988" spans="1:5" x14ac:dyDescent="0.25">
      <c r="A988" s="20" t="str">
        <f>_xlfn.XLOOKUP(T_Liefertage[[#This Row],[ART DES IMPORTS*]],T_Art_des_Imports[Art des Imports],T_Art_des_Imports[Art des Imports Code],"")</f>
        <v/>
      </c>
      <c r="B988" s="55" t="str">
        <f>IF(T_Liefertage[[#This Row],[DATUM*]]="","",T_Liefertage[[#This Row],[DATUM*]])</f>
        <v/>
      </c>
      <c r="C988" s="57" t="str">
        <f>_xlfn.XLOOKUP(T_Liefertage[[#This Row],[IST LIEFERTAG*]],T_Ja_Nein[Eingabe JA/NEIN],T_Ja_Nein[Code Wert JA/NEIN],"")</f>
        <v/>
      </c>
      <c r="D988" s="19" t="str">
        <f>IF(T_Liefertage[[#This Row],[Liefergruppe]]="","",T_Liefertage[[#This Row],[Liefergruppe]])</f>
        <v/>
      </c>
      <c r="E988" s="19" t="str">
        <f>IF(T_Liefertage[[#This Row],[Lieferart]]="","",T_Liefertage[[#This Row],[Lieferart]])</f>
        <v/>
      </c>
    </row>
    <row r="989" spans="1:5" x14ac:dyDescent="0.25">
      <c r="A989" s="20" t="str">
        <f>_xlfn.XLOOKUP(T_Liefertage[[#This Row],[ART DES IMPORTS*]],T_Art_des_Imports[Art des Imports],T_Art_des_Imports[Art des Imports Code],"")</f>
        <v/>
      </c>
      <c r="B989" s="55" t="str">
        <f>IF(T_Liefertage[[#This Row],[DATUM*]]="","",T_Liefertage[[#This Row],[DATUM*]])</f>
        <v/>
      </c>
      <c r="C989" s="57" t="str">
        <f>_xlfn.XLOOKUP(T_Liefertage[[#This Row],[IST LIEFERTAG*]],T_Ja_Nein[Eingabe JA/NEIN],T_Ja_Nein[Code Wert JA/NEIN],"")</f>
        <v/>
      </c>
      <c r="D989" s="19" t="str">
        <f>IF(T_Liefertage[[#This Row],[Liefergruppe]]="","",T_Liefertage[[#This Row],[Liefergruppe]])</f>
        <v/>
      </c>
      <c r="E989" s="19" t="str">
        <f>IF(T_Liefertage[[#This Row],[Lieferart]]="","",T_Liefertage[[#This Row],[Lieferart]])</f>
        <v/>
      </c>
    </row>
    <row r="990" spans="1:5" x14ac:dyDescent="0.25">
      <c r="A990" s="20" t="str">
        <f>_xlfn.XLOOKUP(T_Liefertage[[#This Row],[ART DES IMPORTS*]],T_Art_des_Imports[Art des Imports],T_Art_des_Imports[Art des Imports Code],"")</f>
        <v/>
      </c>
      <c r="B990" s="55" t="str">
        <f>IF(T_Liefertage[[#This Row],[DATUM*]]="","",T_Liefertage[[#This Row],[DATUM*]])</f>
        <v/>
      </c>
      <c r="C990" s="57" t="str">
        <f>_xlfn.XLOOKUP(T_Liefertage[[#This Row],[IST LIEFERTAG*]],T_Ja_Nein[Eingabe JA/NEIN],T_Ja_Nein[Code Wert JA/NEIN],"")</f>
        <v/>
      </c>
      <c r="D990" s="19" t="str">
        <f>IF(T_Liefertage[[#This Row],[Liefergruppe]]="","",T_Liefertage[[#This Row],[Liefergruppe]])</f>
        <v/>
      </c>
      <c r="E990" s="19" t="str">
        <f>IF(T_Liefertage[[#This Row],[Lieferart]]="","",T_Liefertage[[#This Row],[Lieferart]])</f>
        <v/>
      </c>
    </row>
    <row r="991" spans="1:5" x14ac:dyDescent="0.25">
      <c r="A991" s="20" t="str">
        <f>_xlfn.XLOOKUP(T_Liefertage[[#This Row],[ART DES IMPORTS*]],T_Art_des_Imports[Art des Imports],T_Art_des_Imports[Art des Imports Code],"")</f>
        <v/>
      </c>
      <c r="B991" s="55" t="str">
        <f>IF(T_Liefertage[[#This Row],[DATUM*]]="","",T_Liefertage[[#This Row],[DATUM*]])</f>
        <v/>
      </c>
      <c r="C991" s="57" t="str">
        <f>_xlfn.XLOOKUP(T_Liefertage[[#This Row],[IST LIEFERTAG*]],T_Ja_Nein[Eingabe JA/NEIN],T_Ja_Nein[Code Wert JA/NEIN],"")</f>
        <v/>
      </c>
      <c r="D991" s="19" t="str">
        <f>IF(T_Liefertage[[#This Row],[Liefergruppe]]="","",T_Liefertage[[#This Row],[Liefergruppe]])</f>
        <v/>
      </c>
      <c r="E991" s="19" t="str">
        <f>IF(T_Liefertage[[#This Row],[Lieferart]]="","",T_Liefertage[[#This Row],[Lieferart]])</f>
        <v/>
      </c>
    </row>
    <row r="992" spans="1:5" x14ac:dyDescent="0.25">
      <c r="A992" s="20" t="str">
        <f>_xlfn.XLOOKUP(T_Liefertage[[#This Row],[ART DES IMPORTS*]],T_Art_des_Imports[Art des Imports],T_Art_des_Imports[Art des Imports Code],"")</f>
        <v/>
      </c>
      <c r="B992" s="55" t="str">
        <f>IF(T_Liefertage[[#This Row],[DATUM*]]="","",T_Liefertage[[#This Row],[DATUM*]])</f>
        <v/>
      </c>
      <c r="C992" s="57" t="str">
        <f>_xlfn.XLOOKUP(T_Liefertage[[#This Row],[IST LIEFERTAG*]],T_Ja_Nein[Eingabe JA/NEIN],T_Ja_Nein[Code Wert JA/NEIN],"")</f>
        <v/>
      </c>
      <c r="D992" s="19" t="str">
        <f>IF(T_Liefertage[[#This Row],[Liefergruppe]]="","",T_Liefertage[[#This Row],[Liefergruppe]])</f>
        <v/>
      </c>
      <c r="E992" s="19" t="str">
        <f>IF(T_Liefertage[[#This Row],[Lieferart]]="","",T_Liefertage[[#This Row],[Lieferart]])</f>
        <v/>
      </c>
    </row>
    <row r="993" spans="1:5" x14ac:dyDescent="0.25">
      <c r="A993" s="20" t="str">
        <f>_xlfn.XLOOKUP(T_Liefertage[[#This Row],[ART DES IMPORTS*]],T_Art_des_Imports[Art des Imports],T_Art_des_Imports[Art des Imports Code],"")</f>
        <v/>
      </c>
      <c r="B993" s="55" t="str">
        <f>IF(T_Liefertage[[#This Row],[DATUM*]]="","",T_Liefertage[[#This Row],[DATUM*]])</f>
        <v/>
      </c>
      <c r="C993" s="57" t="str">
        <f>_xlfn.XLOOKUP(T_Liefertage[[#This Row],[IST LIEFERTAG*]],T_Ja_Nein[Eingabe JA/NEIN],T_Ja_Nein[Code Wert JA/NEIN],"")</f>
        <v/>
      </c>
      <c r="D993" s="19" t="str">
        <f>IF(T_Liefertage[[#This Row],[Liefergruppe]]="","",T_Liefertage[[#This Row],[Liefergruppe]])</f>
        <v/>
      </c>
      <c r="E993" s="19" t="str">
        <f>IF(T_Liefertage[[#This Row],[Lieferart]]="","",T_Liefertage[[#This Row],[Lieferart]])</f>
        <v/>
      </c>
    </row>
    <row r="994" spans="1:5" x14ac:dyDescent="0.25">
      <c r="A994" s="20" t="str">
        <f>_xlfn.XLOOKUP(T_Liefertage[[#This Row],[ART DES IMPORTS*]],T_Art_des_Imports[Art des Imports],T_Art_des_Imports[Art des Imports Code],"")</f>
        <v/>
      </c>
      <c r="B994" s="55" t="str">
        <f>IF(T_Liefertage[[#This Row],[DATUM*]]="","",T_Liefertage[[#This Row],[DATUM*]])</f>
        <v/>
      </c>
      <c r="C994" s="57" t="str">
        <f>_xlfn.XLOOKUP(T_Liefertage[[#This Row],[IST LIEFERTAG*]],T_Ja_Nein[Eingabe JA/NEIN],T_Ja_Nein[Code Wert JA/NEIN],"")</f>
        <v/>
      </c>
      <c r="D994" s="19" t="str">
        <f>IF(T_Liefertage[[#This Row],[Liefergruppe]]="","",T_Liefertage[[#This Row],[Liefergruppe]])</f>
        <v/>
      </c>
      <c r="E994" s="19" t="str">
        <f>IF(T_Liefertage[[#This Row],[Lieferart]]="","",T_Liefertage[[#This Row],[Lieferart]])</f>
        <v/>
      </c>
    </row>
    <row r="995" spans="1:5" x14ac:dyDescent="0.25">
      <c r="A995" s="20" t="str">
        <f>_xlfn.XLOOKUP(T_Liefertage[[#This Row],[ART DES IMPORTS*]],T_Art_des_Imports[Art des Imports],T_Art_des_Imports[Art des Imports Code],"")</f>
        <v/>
      </c>
      <c r="B995" s="55" t="str">
        <f>IF(T_Liefertage[[#This Row],[DATUM*]]="","",T_Liefertage[[#This Row],[DATUM*]])</f>
        <v/>
      </c>
      <c r="C995" s="57" t="str">
        <f>_xlfn.XLOOKUP(T_Liefertage[[#This Row],[IST LIEFERTAG*]],T_Ja_Nein[Eingabe JA/NEIN],T_Ja_Nein[Code Wert JA/NEIN],"")</f>
        <v/>
      </c>
      <c r="D995" s="19" t="str">
        <f>IF(T_Liefertage[[#This Row],[Liefergruppe]]="","",T_Liefertage[[#This Row],[Liefergruppe]])</f>
        <v/>
      </c>
      <c r="E995" s="19" t="str">
        <f>IF(T_Liefertage[[#This Row],[Lieferart]]="","",T_Liefertage[[#This Row],[Lieferart]])</f>
        <v/>
      </c>
    </row>
    <row r="996" spans="1:5" x14ac:dyDescent="0.25">
      <c r="A996" s="20" t="str">
        <f>_xlfn.XLOOKUP(T_Liefertage[[#This Row],[ART DES IMPORTS*]],T_Art_des_Imports[Art des Imports],T_Art_des_Imports[Art des Imports Code],"")</f>
        <v/>
      </c>
      <c r="B996" s="55" t="str">
        <f>IF(T_Liefertage[[#This Row],[DATUM*]]="","",T_Liefertage[[#This Row],[DATUM*]])</f>
        <v/>
      </c>
      <c r="C996" s="57" t="str">
        <f>_xlfn.XLOOKUP(T_Liefertage[[#This Row],[IST LIEFERTAG*]],T_Ja_Nein[Eingabe JA/NEIN],T_Ja_Nein[Code Wert JA/NEIN],"")</f>
        <v/>
      </c>
      <c r="D996" s="19" t="str">
        <f>IF(T_Liefertage[[#This Row],[Liefergruppe]]="","",T_Liefertage[[#This Row],[Liefergruppe]])</f>
        <v/>
      </c>
      <c r="E996" s="19" t="str">
        <f>IF(T_Liefertage[[#This Row],[Lieferart]]="","",T_Liefertage[[#This Row],[Lieferart]])</f>
        <v/>
      </c>
    </row>
    <row r="997" spans="1:5" x14ac:dyDescent="0.25">
      <c r="A997" s="20" t="str">
        <f>_xlfn.XLOOKUP(T_Liefertage[[#This Row],[ART DES IMPORTS*]],T_Art_des_Imports[Art des Imports],T_Art_des_Imports[Art des Imports Code],"")</f>
        <v/>
      </c>
      <c r="B997" s="55" t="str">
        <f>IF(T_Liefertage[[#This Row],[DATUM*]]="","",T_Liefertage[[#This Row],[DATUM*]])</f>
        <v/>
      </c>
      <c r="C997" s="57" t="str">
        <f>_xlfn.XLOOKUP(T_Liefertage[[#This Row],[IST LIEFERTAG*]],T_Ja_Nein[Eingabe JA/NEIN],T_Ja_Nein[Code Wert JA/NEIN],"")</f>
        <v/>
      </c>
      <c r="D997" s="19" t="str">
        <f>IF(T_Liefertage[[#This Row],[Liefergruppe]]="","",T_Liefertage[[#This Row],[Liefergruppe]])</f>
        <v/>
      </c>
      <c r="E997" s="19" t="str">
        <f>IF(T_Liefertage[[#This Row],[Lieferart]]="","",T_Liefertage[[#This Row],[Lieferart]])</f>
        <v/>
      </c>
    </row>
    <row r="998" spans="1:5" x14ac:dyDescent="0.25">
      <c r="A998" s="20" t="str">
        <f>_xlfn.XLOOKUP(T_Liefertage[[#This Row],[ART DES IMPORTS*]],T_Art_des_Imports[Art des Imports],T_Art_des_Imports[Art des Imports Code],"")</f>
        <v/>
      </c>
      <c r="B998" s="55" t="str">
        <f>IF(T_Liefertage[[#This Row],[DATUM*]]="","",T_Liefertage[[#This Row],[DATUM*]])</f>
        <v/>
      </c>
      <c r="C998" s="57" t="str">
        <f>_xlfn.XLOOKUP(T_Liefertage[[#This Row],[IST LIEFERTAG*]],T_Ja_Nein[Eingabe JA/NEIN],T_Ja_Nein[Code Wert JA/NEIN],"")</f>
        <v/>
      </c>
      <c r="D998" s="19" t="str">
        <f>IF(T_Liefertage[[#This Row],[Liefergruppe]]="","",T_Liefertage[[#This Row],[Liefergruppe]])</f>
        <v/>
      </c>
      <c r="E998" s="19" t="str">
        <f>IF(T_Liefertage[[#This Row],[Lieferart]]="","",T_Liefertage[[#This Row],[Lieferart]])</f>
        <v/>
      </c>
    </row>
    <row r="999" spans="1:5" x14ac:dyDescent="0.25">
      <c r="A999" s="20" t="str">
        <f>_xlfn.XLOOKUP(T_Liefertage[[#This Row],[ART DES IMPORTS*]],T_Art_des_Imports[Art des Imports],T_Art_des_Imports[Art des Imports Code],"")</f>
        <v/>
      </c>
      <c r="B999" s="55" t="str">
        <f>IF(T_Liefertage[[#This Row],[DATUM*]]="","",T_Liefertage[[#This Row],[DATUM*]])</f>
        <v/>
      </c>
      <c r="C999" s="57" t="str">
        <f>_xlfn.XLOOKUP(T_Liefertage[[#This Row],[IST LIEFERTAG*]],T_Ja_Nein[Eingabe JA/NEIN],T_Ja_Nein[Code Wert JA/NEIN],"")</f>
        <v/>
      </c>
      <c r="D999" s="19" t="str">
        <f>IF(T_Liefertage[[#This Row],[Liefergruppe]]="","",T_Liefertage[[#This Row],[Liefergruppe]])</f>
        <v/>
      </c>
      <c r="E999" s="19" t="str">
        <f>IF(T_Liefertage[[#This Row],[Lieferart]]="","",T_Liefertage[[#This Row],[Lieferart]])</f>
        <v/>
      </c>
    </row>
    <row r="1000" spans="1:5" x14ac:dyDescent="0.25">
      <c r="A1000" s="20" t="str">
        <f>_xlfn.XLOOKUP(T_Liefertage[[#This Row],[ART DES IMPORTS*]],T_Art_des_Imports[Art des Imports],T_Art_des_Imports[Art des Imports Code],"")</f>
        <v/>
      </c>
      <c r="B1000" s="55" t="str">
        <f>IF(T_Liefertage[[#This Row],[DATUM*]]="","",T_Liefertage[[#This Row],[DATUM*]])</f>
        <v/>
      </c>
      <c r="C1000" s="57" t="str">
        <f>_xlfn.XLOOKUP(T_Liefertage[[#This Row],[IST LIEFERTAG*]],T_Ja_Nein[Eingabe JA/NEIN],T_Ja_Nein[Code Wert JA/NEIN],"")</f>
        <v/>
      </c>
      <c r="D1000" s="19" t="str">
        <f>IF(T_Liefertage[[#This Row],[Liefergruppe]]="","",T_Liefertage[[#This Row],[Liefergruppe]])</f>
        <v/>
      </c>
      <c r="E1000" s="19" t="str">
        <f>IF(T_Liefertage[[#This Row],[Lieferart]]="","",T_Liefertage[[#This Row],[Lieferart]])</f>
        <v/>
      </c>
    </row>
    <row r="1001" spans="1:5" x14ac:dyDescent="0.25">
      <c r="A1001" s="20" t="str">
        <f>_xlfn.XLOOKUP(T_Liefertage[[#This Row],[ART DES IMPORTS*]],T_Art_des_Imports[Art des Imports],T_Art_des_Imports[Art des Imports Code],"")</f>
        <v/>
      </c>
      <c r="B1001" s="55" t="str">
        <f>IF(T_Liefertage[[#This Row],[DATUM*]]="","",T_Liefertage[[#This Row],[DATUM*]])</f>
        <v/>
      </c>
      <c r="C1001" s="57" t="str">
        <f>_xlfn.XLOOKUP(T_Liefertage[[#This Row],[IST LIEFERTAG*]],T_Ja_Nein[Eingabe JA/NEIN],T_Ja_Nein[Code Wert JA/NEIN],"")</f>
        <v/>
      </c>
      <c r="D1001" s="19" t="str">
        <f>IF(T_Liefertage[[#This Row],[Liefergruppe]]="","",T_Liefertage[[#This Row],[Liefergruppe]])</f>
        <v/>
      </c>
      <c r="E1001" s="19" t="str">
        <f>IF(T_Liefertage[[#This Row],[Lieferart]]="","",T_Liefertage[[#This Row],[Lieferart]])</f>
        <v/>
      </c>
    </row>
    <row r="1002" spans="1:5" x14ac:dyDescent="0.25">
      <c r="A1002" s="20" t="str">
        <f>_xlfn.XLOOKUP(T_Liefertage[[#This Row],[ART DES IMPORTS*]],T_Art_des_Imports[Art des Imports],T_Art_des_Imports[Art des Imports Code],"")</f>
        <v/>
      </c>
      <c r="B1002" s="55" t="str">
        <f>IF(T_Liefertage[[#This Row],[DATUM*]]="","",T_Liefertage[[#This Row],[DATUM*]])</f>
        <v/>
      </c>
      <c r="C1002" s="57" t="str">
        <f>_xlfn.XLOOKUP(T_Liefertage[[#This Row],[IST LIEFERTAG*]],T_Ja_Nein[Eingabe JA/NEIN],T_Ja_Nein[Code Wert JA/NEIN],"")</f>
        <v/>
      </c>
      <c r="D1002" s="19" t="str">
        <f>IF(T_Liefertage[[#This Row],[Liefergruppe]]="","",T_Liefertage[[#This Row],[Liefergruppe]])</f>
        <v/>
      </c>
      <c r="E1002" s="19" t="str">
        <f>IF(T_Liefertage[[#This Row],[Lieferart]]="","",T_Liefertage[[#This Row],[Lieferart]])</f>
        <v/>
      </c>
    </row>
    <row r="1003" spans="1:5" x14ac:dyDescent="0.25">
      <c r="A1003" s="20" t="str">
        <f>_xlfn.XLOOKUP(T_Liefertage[[#This Row],[ART DES IMPORTS*]],T_Art_des_Imports[Art des Imports],T_Art_des_Imports[Art des Imports Code],"")</f>
        <v/>
      </c>
      <c r="B1003" s="55" t="str">
        <f>IF(T_Liefertage[[#This Row],[DATUM*]]="","",T_Liefertage[[#This Row],[DATUM*]])</f>
        <v/>
      </c>
      <c r="C1003" s="57" t="str">
        <f>_xlfn.XLOOKUP(T_Liefertage[[#This Row],[IST LIEFERTAG*]],T_Ja_Nein[Eingabe JA/NEIN],T_Ja_Nein[Code Wert JA/NEIN],"")</f>
        <v/>
      </c>
      <c r="D1003" s="19" t="str">
        <f>IF(T_Liefertage[[#This Row],[Liefergruppe]]="","",T_Liefertage[[#This Row],[Liefergruppe]])</f>
        <v/>
      </c>
      <c r="E1003" s="19" t="str">
        <f>IF(T_Liefertage[[#This Row],[Lieferart]]="","",T_Liefertage[[#This Row],[Lieferart]])</f>
        <v/>
      </c>
    </row>
    <row r="1004" spans="1:5" x14ac:dyDescent="0.25">
      <c r="A1004" s="20" t="str">
        <f>_xlfn.XLOOKUP(T_Liefertage[[#This Row],[ART DES IMPORTS*]],T_Art_des_Imports[Art des Imports],T_Art_des_Imports[Art des Imports Code],"")</f>
        <v/>
      </c>
      <c r="B1004" s="55" t="str">
        <f>IF(T_Liefertage[[#This Row],[DATUM*]]="","",T_Liefertage[[#This Row],[DATUM*]])</f>
        <v/>
      </c>
      <c r="C1004" s="57" t="str">
        <f>_xlfn.XLOOKUP(T_Liefertage[[#This Row],[IST LIEFERTAG*]],T_Ja_Nein[Eingabe JA/NEIN],T_Ja_Nein[Code Wert JA/NEIN],"")</f>
        <v/>
      </c>
      <c r="D1004" s="19" t="str">
        <f>IF(T_Liefertage[[#This Row],[Liefergruppe]]="","",T_Liefertage[[#This Row],[Liefergruppe]])</f>
        <v/>
      </c>
      <c r="E1004" s="19" t="str">
        <f>IF(T_Liefertage[[#This Row],[Lieferart]]="","",T_Liefertage[[#This Row],[Lieferart]])</f>
        <v/>
      </c>
    </row>
    <row r="1005" spans="1:5" x14ac:dyDescent="0.25">
      <c r="A1005" s="20" t="str">
        <f>_xlfn.XLOOKUP(T_Liefertage[[#This Row],[ART DES IMPORTS*]],T_Art_des_Imports[Art des Imports],T_Art_des_Imports[Art des Imports Code],"")</f>
        <v/>
      </c>
      <c r="B1005" s="55" t="str">
        <f>IF(T_Liefertage[[#This Row],[DATUM*]]="","",T_Liefertage[[#This Row],[DATUM*]])</f>
        <v/>
      </c>
      <c r="C1005" s="57" t="str">
        <f>_xlfn.XLOOKUP(T_Liefertage[[#This Row],[IST LIEFERTAG*]],T_Ja_Nein[Eingabe JA/NEIN],T_Ja_Nein[Code Wert JA/NEIN],"")</f>
        <v/>
      </c>
      <c r="D1005" s="19" t="str">
        <f>IF(T_Liefertage[[#This Row],[Liefergruppe]]="","",T_Liefertage[[#This Row],[Liefergruppe]])</f>
        <v/>
      </c>
      <c r="E1005" s="19" t="str">
        <f>IF(T_Liefertage[[#This Row],[Lieferart]]="","",T_Liefertage[[#This Row],[Lieferart]])</f>
        <v/>
      </c>
    </row>
    <row r="1006" spans="1:5" x14ac:dyDescent="0.25">
      <c r="A1006" s="20" t="str">
        <f>_xlfn.XLOOKUP(T_Liefertage[[#This Row],[ART DES IMPORTS*]],T_Art_des_Imports[Art des Imports],T_Art_des_Imports[Art des Imports Code],"")</f>
        <v/>
      </c>
      <c r="B1006" s="55" t="str">
        <f>IF(T_Liefertage[[#This Row],[DATUM*]]="","",T_Liefertage[[#This Row],[DATUM*]])</f>
        <v/>
      </c>
      <c r="C1006" s="57" t="str">
        <f>_xlfn.XLOOKUP(T_Liefertage[[#This Row],[IST LIEFERTAG*]],T_Ja_Nein[Eingabe JA/NEIN],T_Ja_Nein[Code Wert JA/NEIN],"")</f>
        <v/>
      </c>
      <c r="D1006" s="19" t="str">
        <f>IF(T_Liefertage[[#This Row],[Liefergruppe]]="","",T_Liefertage[[#This Row],[Liefergruppe]])</f>
        <v/>
      </c>
      <c r="E1006" s="19" t="str">
        <f>IF(T_Liefertage[[#This Row],[Lieferart]]="","",T_Liefertage[[#This Row],[Lieferart]])</f>
        <v/>
      </c>
    </row>
  </sheetData>
  <sheetProtection algorithmName="SHA-512" hashValue="w8ZQKUvyHm+8+DbQYIWlE3T0+q5PkBEbbsHjEnX2yGoRaj4xVYgzDW19sVFuASbEs30Q3i1yy9zxpbcumJTJFg==" saltValue="wOvOPfLolF2V5mPp4DtTsA==" spinCount="100000" sheet="1" objects="1" scenarios="1"/>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0256-8412-4040-B1E5-F3C397EF2A82}">
  <sheetPr>
    <tabColor rgb="FFBFD457"/>
  </sheetPr>
  <dimension ref="A1:D1006"/>
  <sheetViews>
    <sheetView topLeftCell="A3" zoomScaleNormal="100" workbookViewId="0">
      <pane ySplit="4" topLeftCell="A7" activePane="bottomLeft" state="frozen"/>
      <selection activeCell="A3" sqref="A3"/>
      <selection pane="bottomLeft" activeCell="A7" sqref="A7"/>
    </sheetView>
  </sheetViews>
  <sheetFormatPr baseColWidth="10" defaultColWidth="11.5703125" defaultRowHeight="15" x14ac:dyDescent="0.25"/>
  <cols>
    <col min="1" max="1" width="24.85546875" style="4" customWidth="1"/>
    <col min="2" max="2" width="35.42578125" style="3" customWidth="1"/>
    <col min="3" max="3" width="22.140625" style="3" bestFit="1" customWidth="1"/>
    <col min="4" max="4" width="26.5703125" style="3" customWidth="1"/>
    <col min="5" max="16384" width="11.5703125" style="3"/>
  </cols>
  <sheetData>
    <row r="1" spans="1:4" hidden="1" x14ac:dyDescent="0.25">
      <c r="A1" s="2"/>
    </row>
    <row r="2" spans="1:4" hidden="1" x14ac:dyDescent="0.25"/>
    <row r="3" spans="1:4" s="52" customFormat="1" ht="45" x14ac:dyDescent="0.25">
      <c r="A3" s="5" t="s">
        <v>22</v>
      </c>
      <c r="B3" s="5" t="s">
        <v>1</v>
      </c>
      <c r="C3" s="5" t="s">
        <v>2</v>
      </c>
      <c r="D3" s="5" t="s">
        <v>23</v>
      </c>
    </row>
    <row r="4" spans="1:4" s="52" customFormat="1" ht="18.75" x14ac:dyDescent="0.25">
      <c r="A4" s="63" t="s">
        <v>5</v>
      </c>
      <c r="B4" s="63"/>
      <c r="C4" s="63"/>
      <c r="D4" s="53" t="s">
        <v>24</v>
      </c>
    </row>
    <row r="5" spans="1:4" s="52" customFormat="1" x14ac:dyDescent="0.25">
      <c r="A5" s="35" t="s">
        <v>7</v>
      </c>
      <c r="B5" s="35" t="s">
        <v>8</v>
      </c>
      <c r="C5" s="35" t="s">
        <v>7</v>
      </c>
      <c r="D5" s="35" t="s">
        <v>8</v>
      </c>
    </row>
    <row r="6" spans="1:4" s="52" customFormat="1" x14ac:dyDescent="0.25">
      <c r="A6" s="34" t="s">
        <v>9</v>
      </c>
      <c r="B6" s="33" t="s">
        <v>10</v>
      </c>
      <c r="C6" s="33" t="s">
        <v>25</v>
      </c>
      <c r="D6" s="33" t="s">
        <v>13</v>
      </c>
    </row>
    <row r="7" spans="1:4" s="11" customFormat="1" x14ac:dyDescent="0.25">
      <c r="A7" s="1"/>
      <c r="B7" s="46"/>
      <c r="C7" s="49"/>
      <c r="D7" s="6"/>
    </row>
    <row r="8" spans="1:4" s="11" customFormat="1" x14ac:dyDescent="0.25">
      <c r="A8" s="1"/>
      <c r="B8" s="46"/>
      <c r="C8" s="49"/>
      <c r="D8" s="6"/>
    </row>
    <row r="9" spans="1:4" s="11" customFormat="1" x14ac:dyDescent="0.25">
      <c r="A9" s="1"/>
      <c r="B9" s="46"/>
      <c r="C9" s="49"/>
      <c r="D9" s="6"/>
    </row>
    <row r="10" spans="1:4" s="11" customFormat="1" x14ac:dyDescent="0.25">
      <c r="A10" s="1"/>
      <c r="B10" s="46"/>
      <c r="C10" s="49"/>
      <c r="D10" s="6"/>
    </row>
    <row r="11" spans="1:4" s="11" customFormat="1" x14ac:dyDescent="0.25">
      <c r="A11" s="1"/>
      <c r="B11" s="46"/>
      <c r="C11" s="49"/>
      <c r="D11" s="6"/>
    </row>
    <row r="12" spans="1:4" s="11" customFormat="1" x14ac:dyDescent="0.25">
      <c r="A12" s="7"/>
      <c r="B12" s="47"/>
      <c r="C12" s="50"/>
      <c r="D12" s="6"/>
    </row>
    <row r="13" spans="1:4" s="11" customFormat="1" x14ac:dyDescent="0.25">
      <c r="A13" s="7"/>
      <c r="B13" s="47"/>
      <c r="C13" s="50"/>
      <c r="D13" s="6"/>
    </row>
    <row r="14" spans="1:4" s="11" customFormat="1" x14ac:dyDescent="0.25">
      <c r="A14" s="7"/>
      <c r="B14" s="47"/>
      <c r="C14" s="50"/>
      <c r="D14" s="6"/>
    </row>
    <row r="15" spans="1:4" s="11" customFormat="1" x14ac:dyDescent="0.25">
      <c r="A15" s="7"/>
      <c r="B15" s="47"/>
      <c r="C15" s="50"/>
      <c r="D15" s="6"/>
    </row>
    <row r="16" spans="1:4" s="11" customFormat="1" x14ac:dyDescent="0.25">
      <c r="A16" s="7"/>
      <c r="B16" s="47"/>
      <c r="C16" s="50"/>
      <c r="D16" s="6"/>
    </row>
    <row r="17" spans="1:4" s="11" customFormat="1" x14ac:dyDescent="0.25">
      <c r="A17" s="7"/>
      <c r="B17" s="47"/>
      <c r="C17" s="50"/>
      <c r="D17" s="6"/>
    </row>
    <row r="18" spans="1:4" s="11" customFormat="1" x14ac:dyDescent="0.25">
      <c r="A18" s="7"/>
      <c r="B18" s="47"/>
      <c r="C18" s="50"/>
      <c r="D18" s="6"/>
    </row>
    <row r="19" spans="1:4" s="11" customFormat="1" x14ac:dyDescent="0.25">
      <c r="A19" s="7"/>
      <c r="B19" s="47"/>
      <c r="C19" s="50"/>
      <c r="D19" s="6"/>
    </row>
    <row r="20" spans="1:4" s="11" customFormat="1" x14ac:dyDescent="0.25">
      <c r="A20" s="7"/>
      <c r="B20" s="47"/>
      <c r="C20" s="50"/>
      <c r="D20" s="6"/>
    </row>
    <row r="21" spans="1:4" s="11" customFormat="1" x14ac:dyDescent="0.25">
      <c r="A21" s="7"/>
      <c r="B21" s="47"/>
      <c r="C21" s="50"/>
      <c r="D21" s="6"/>
    </row>
    <row r="22" spans="1:4" s="11" customFormat="1" x14ac:dyDescent="0.25">
      <c r="A22" s="7"/>
      <c r="B22" s="47"/>
      <c r="C22" s="50"/>
      <c r="D22" s="6"/>
    </row>
    <row r="23" spans="1:4" s="11" customFormat="1" x14ac:dyDescent="0.25">
      <c r="A23" s="7"/>
      <c r="B23" s="47"/>
      <c r="C23" s="50"/>
      <c r="D23" s="6"/>
    </row>
    <row r="24" spans="1:4" s="11" customFormat="1" x14ac:dyDescent="0.25">
      <c r="A24" s="7"/>
      <c r="B24" s="47"/>
      <c r="C24" s="50"/>
      <c r="D24" s="6"/>
    </row>
    <row r="25" spans="1:4" s="11" customFormat="1" x14ac:dyDescent="0.25">
      <c r="A25" s="7"/>
      <c r="B25" s="47"/>
      <c r="C25" s="50"/>
      <c r="D25" s="6"/>
    </row>
    <row r="26" spans="1:4" s="11" customFormat="1" x14ac:dyDescent="0.25">
      <c r="A26" s="7"/>
      <c r="B26" s="47"/>
      <c r="C26" s="50"/>
      <c r="D26" s="6"/>
    </row>
    <row r="27" spans="1:4" s="11" customFormat="1" x14ac:dyDescent="0.25">
      <c r="A27" s="7"/>
      <c r="B27" s="47"/>
      <c r="C27" s="50"/>
      <c r="D27" s="6"/>
    </row>
    <row r="28" spans="1:4" s="11" customFormat="1" x14ac:dyDescent="0.25">
      <c r="A28" s="7"/>
      <c r="B28" s="47"/>
      <c r="C28" s="50"/>
      <c r="D28" s="6"/>
    </row>
    <row r="29" spans="1:4" s="11" customFormat="1" x14ac:dyDescent="0.25">
      <c r="A29" s="7"/>
      <c r="B29" s="47"/>
      <c r="C29" s="50"/>
      <c r="D29" s="6"/>
    </row>
    <row r="30" spans="1:4" s="11" customFormat="1" x14ac:dyDescent="0.25">
      <c r="A30" s="7"/>
      <c r="B30" s="47"/>
      <c r="C30" s="50"/>
      <c r="D30" s="6"/>
    </row>
    <row r="31" spans="1:4" s="11" customFormat="1" x14ac:dyDescent="0.25">
      <c r="A31" s="7"/>
      <c r="B31" s="47"/>
      <c r="C31" s="50"/>
      <c r="D31" s="6"/>
    </row>
    <row r="32" spans="1:4" s="11" customFormat="1" x14ac:dyDescent="0.25">
      <c r="A32" s="7"/>
      <c r="B32" s="47"/>
      <c r="C32" s="50"/>
      <c r="D32" s="6"/>
    </row>
    <row r="33" spans="1:4" s="11" customFormat="1" x14ac:dyDescent="0.25">
      <c r="A33" s="7"/>
      <c r="B33" s="47"/>
      <c r="C33" s="50"/>
      <c r="D33" s="6"/>
    </row>
    <row r="34" spans="1:4" s="11" customFormat="1" x14ac:dyDescent="0.25">
      <c r="A34" s="7"/>
      <c r="B34" s="47"/>
      <c r="C34" s="50"/>
      <c r="D34" s="6"/>
    </row>
    <row r="35" spans="1:4" s="11" customFormat="1" x14ac:dyDescent="0.25">
      <c r="A35" s="7"/>
      <c r="B35" s="47"/>
      <c r="C35" s="50"/>
      <c r="D35" s="6"/>
    </row>
    <row r="36" spans="1:4" s="11" customFormat="1" x14ac:dyDescent="0.25">
      <c r="A36" s="7"/>
      <c r="B36" s="47"/>
      <c r="C36" s="50"/>
      <c r="D36" s="6"/>
    </row>
    <row r="37" spans="1:4" s="11" customFormat="1" x14ac:dyDescent="0.25">
      <c r="A37" s="7"/>
      <c r="B37" s="47"/>
      <c r="C37" s="50"/>
      <c r="D37" s="6"/>
    </row>
    <row r="38" spans="1:4" s="11" customFormat="1" x14ac:dyDescent="0.25">
      <c r="A38" s="7"/>
      <c r="B38" s="47"/>
      <c r="C38" s="50"/>
      <c r="D38" s="6"/>
    </row>
    <row r="39" spans="1:4" s="11" customFormat="1" x14ac:dyDescent="0.25">
      <c r="A39" s="7"/>
      <c r="B39" s="47"/>
      <c r="C39" s="50"/>
      <c r="D39" s="6"/>
    </row>
    <row r="40" spans="1:4" s="11" customFormat="1" x14ac:dyDescent="0.25">
      <c r="A40" s="7"/>
      <c r="B40" s="47"/>
      <c r="C40" s="50"/>
      <c r="D40" s="6"/>
    </row>
    <row r="41" spans="1:4" s="11" customFormat="1" x14ac:dyDescent="0.25">
      <c r="A41" s="7"/>
      <c r="B41" s="47"/>
      <c r="C41" s="50"/>
      <c r="D41" s="6"/>
    </row>
    <row r="42" spans="1:4" s="11" customFormat="1" x14ac:dyDescent="0.25">
      <c r="A42" s="7"/>
      <c r="B42" s="47"/>
      <c r="C42" s="50"/>
      <c r="D42" s="6"/>
    </row>
    <row r="43" spans="1:4" s="11" customFormat="1" x14ac:dyDescent="0.25">
      <c r="A43" s="7"/>
      <c r="B43" s="47"/>
      <c r="C43" s="50"/>
      <c r="D43" s="6"/>
    </row>
    <row r="44" spans="1:4" s="11" customFormat="1" x14ac:dyDescent="0.25">
      <c r="A44" s="7"/>
      <c r="B44" s="47"/>
      <c r="C44" s="50"/>
      <c r="D44" s="6"/>
    </row>
    <row r="45" spans="1:4" s="11" customFormat="1" x14ac:dyDescent="0.25">
      <c r="A45" s="7"/>
      <c r="B45" s="47"/>
      <c r="C45" s="50"/>
      <c r="D45" s="6"/>
    </row>
    <row r="46" spans="1:4" s="11" customFormat="1" x14ac:dyDescent="0.25">
      <c r="A46" s="7"/>
      <c r="B46" s="47"/>
      <c r="C46" s="50"/>
      <c r="D46" s="6"/>
    </row>
    <row r="47" spans="1:4" s="11" customFormat="1" x14ac:dyDescent="0.25">
      <c r="A47" s="7"/>
      <c r="B47" s="47"/>
      <c r="C47" s="50"/>
      <c r="D47" s="6"/>
    </row>
    <row r="48" spans="1:4" s="11" customFormat="1" x14ac:dyDescent="0.25">
      <c r="A48" s="7"/>
      <c r="B48" s="47"/>
      <c r="C48" s="50"/>
      <c r="D48" s="6"/>
    </row>
    <row r="49" spans="1:4" s="11" customFormat="1" x14ac:dyDescent="0.25">
      <c r="A49" s="7"/>
      <c r="B49" s="47"/>
      <c r="C49" s="50"/>
      <c r="D49" s="6"/>
    </row>
    <row r="50" spans="1:4" s="11" customFormat="1" x14ac:dyDescent="0.25">
      <c r="A50" s="7"/>
      <c r="B50" s="47"/>
      <c r="C50" s="50"/>
      <c r="D50" s="6"/>
    </row>
    <row r="51" spans="1:4" s="11" customFormat="1" x14ac:dyDescent="0.25">
      <c r="A51" s="7"/>
      <c r="B51" s="47"/>
      <c r="C51" s="50"/>
      <c r="D51" s="6"/>
    </row>
    <row r="52" spans="1:4" s="11" customFormat="1" x14ac:dyDescent="0.25">
      <c r="A52" s="7"/>
      <c r="B52" s="47"/>
      <c r="C52" s="50"/>
      <c r="D52" s="6"/>
    </row>
    <row r="53" spans="1:4" s="11" customFormat="1" x14ac:dyDescent="0.25">
      <c r="A53" s="7"/>
      <c r="B53" s="47"/>
      <c r="C53" s="50"/>
      <c r="D53" s="6"/>
    </row>
    <row r="54" spans="1:4" s="11" customFormat="1" x14ac:dyDescent="0.25">
      <c r="A54" s="7"/>
      <c r="B54" s="47"/>
      <c r="C54" s="50"/>
      <c r="D54" s="6"/>
    </row>
    <row r="55" spans="1:4" s="11" customFormat="1" x14ac:dyDescent="0.25">
      <c r="A55" s="7"/>
      <c r="B55" s="47"/>
      <c r="C55" s="50"/>
      <c r="D55" s="6"/>
    </row>
    <row r="56" spans="1:4" s="11" customFormat="1" x14ac:dyDescent="0.25">
      <c r="A56" s="7"/>
      <c r="B56" s="47"/>
      <c r="C56" s="50"/>
      <c r="D56" s="6"/>
    </row>
    <row r="57" spans="1:4" s="11" customFormat="1" x14ac:dyDescent="0.25">
      <c r="A57" s="7"/>
      <c r="B57" s="47"/>
      <c r="C57" s="50"/>
      <c r="D57" s="6"/>
    </row>
    <row r="58" spans="1:4" s="11" customFormat="1" x14ac:dyDescent="0.25">
      <c r="A58" s="7"/>
      <c r="B58" s="47"/>
      <c r="C58" s="50"/>
      <c r="D58" s="6"/>
    </row>
    <row r="59" spans="1:4" s="11" customFormat="1" x14ac:dyDescent="0.25">
      <c r="A59" s="7"/>
      <c r="B59" s="47"/>
      <c r="C59" s="50"/>
      <c r="D59" s="6"/>
    </row>
    <row r="60" spans="1:4" s="11" customFormat="1" x14ac:dyDescent="0.25">
      <c r="A60" s="7"/>
      <c r="B60" s="47"/>
      <c r="C60" s="50"/>
      <c r="D60" s="6"/>
    </row>
    <row r="61" spans="1:4" s="11" customFormat="1" x14ac:dyDescent="0.25">
      <c r="A61" s="7"/>
      <c r="B61" s="47"/>
      <c r="C61" s="50"/>
      <c r="D61" s="6"/>
    </row>
    <row r="62" spans="1:4" s="11" customFormat="1" x14ac:dyDescent="0.25">
      <c r="A62" s="7"/>
      <c r="B62" s="47"/>
      <c r="C62" s="50"/>
      <c r="D62" s="6"/>
    </row>
    <row r="63" spans="1:4" s="11" customFormat="1" x14ac:dyDescent="0.25">
      <c r="A63" s="7"/>
      <c r="B63" s="47"/>
      <c r="C63" s="50"/>
      <c r="D63" s="6"/>
    </row>
    <row r="64" spans="1:4" s="11" customFormat="1" x14ac:dyDescent="0.25">
      <c r="A64" s="7"/>
      <c r="B64" s="47"/>
      <c r="C64" s="50"/>
      <c r="D64" s="6"/>
    </row>
    <row r="65" spans="1:4" s="11" customFormat="1" x14ac:dyDescent="0.25">
      <c r="A65" s="7"/>
      <c r="B65" s="47"/>
      <c r="C65" s="50"/>
      <c r="D65" s="6"/>
    </row>
    <row r="66" spans="1:4" s="11" customFormat="1" x14ac:dyDescent="0.25">
      <c r="A66" s="7"/>
      <c r="B66" s="47"/>
      <c r="C66" s="50"/>
      <c r="D66" s="6"/>
    </row>
    <row r="67" spans="1:4" s="11" customFormat="1" x14ac:dyDescent="0.25">
      <c r="A67" s="7"/>
      <c r="B67" s="47"/>
      <c r="C67" s="50"/>
      <c r="D67" s="6"/>
    </row>
    <row r="68" spans="1:4" s="11" customFormat="1" x14ac:dyDescent="0.25">
      <c r="A68" s="7"/>
      <c r="B68" s="47"/>
      <c r="C68" s="50"/>
      <c r="D68" s="6"/>
    </row>
    <row r="69" spans="1:4" s="11" customFormat="1" x14ac:dyDescent="0.25">
      <c r="A69" s="7"/>
      <c r="B69" s="47"/>
      <c r="C69" s="50"/>
      <c r="D69" s="6"/>
    </row>
    <row r="70" spans="1:4" s="11" customFormat="1" x14ac:dyDescent="0.25">
      <c r="A70" s="7"/>
      <c r="B70" s="47"/>
      <c r="C70" s="50"/>
      <c r="D70" s="6"/>
    </row>
    <row r="71" spans="1:4" s="11" customFormat="1" x14ac:dyDescent="0.25">
      <c r="A71" s="7"/>
      <c r="B71" s="47"/>
      <c r="C71" s="50"/>
      <c r="D71" s="6"/>
    </row>
    <row r="72" spans="1:4" s="11" customFormat="1" x14ac:dyDescent="0.25">
      <c r="A72" s="7"/>
      <c r="B72" s="47"/>
      <c r="C72" s="50"/>
      <c r="D72" s="6"/>
    </row>
    <row r="73" spans="1:4" s="11" customFormat="1" x14ac:dyDescent="0.25">
      <c r="A73" s="7"/>
      <c r="B73" s="47"/>
      <c r="C73" s="50"/>
      <c r="D73" s="6"/>
    </row>
    <row r="74" spans="1:4" s="11" customFormat="1" x14ac:dyDescent="0.25">
      <c r="A74" s="7"/>
      <c r="B74" s="47"/>
      <c r="C74" s="50"/>
      <c r="D74" s="6"/>
    </row>
    <row r="75" spans="1:4" s="11" customFormat="1" x14ac:dyDescent="0.25">
      <c r="A75" s="7"/>
      <c r="B75" s="47"/>
      <c r="C75" s="50"/>
      <c r="D75" s="6"/>
    </row>
    <row r="76" spans="1:4" s="11" customFormat="1" x14ac:dyDescent="0.25">
      <c r="A76" s="7"/>
      <c r="B76" s="47"/>
      <c r="C76" s="50"/>
      <c r="D76" s="6"/>
    </row>
    <row r="77" spans="1:4" s="11" customFormat="1" x14ac:dyDescent="0.25">
      <c r="A77" s="7"/>
      <c r="B77" s="47"/>
      <c r="C77" s="50"/>
      <c r="D77" s="6"/>
    </row>
    <row r="78" spans="1:4" s="11" customFormat="1" x14ac:dyDescent="0.25">
      <c r="A78" s="7"/>
      <c r="B78" s="47"/>
      <c r="C78" s="50"/>
      <c r="D78" s="6"/>
    </row>
    <row r="79" spans="1:4" s="11" customFormat="1" x14ac:dyDescent="0.25">
      <c r="A79" s="7"/>
      <c r="B79" s="47"/>
      <c r="C79" s="50"/>
      <c r="D79" s="6"/>
    </row>
    <row r="80" spans="1:4" s="11" customFormat="1" x14ac:dyDescent="0.25">
      <c r="A80" s="7"/>
      <c r="B80" s="47"/>
      <c r="C80" s="50"/>
      <c r="D80" s="6"/>
    </row>
    <row r="81" spans="1:4" s="11" customFormat="1" x14ac:dyDescent="0.25">
      <c r="A81" s="7"/>
      <c r="B81" s="47"/>
      <c r="C81" s="50"/>
      <c r="D81" s="6"/>
    </row>
    <row r="82" spans="1:4" s="11" customFormat="1" x14ac:dyDescent="0.25">
      <c r="A82" s="7"/>
      <c r="B82" s="47"/>
      <c r="C82" s="50"/>
      <c r="D82" s="6"/>
    </row>
    <row r="83" spans="1:4" s="11" customFormat="1" x14ac:dyDescent="0.25">
      <c r="A83" s="7"/>
      <c r="B83" s="47"/>
      <c r="C83" s="50"/>
      <c r="D83" s="6"/>
    </row>
    <row r="84" spans="1:4" s="11" customFormat="1" x14ac:dyDescent="0.25">
      <c r="A84" s="7"/>
      <c r="B84" s="47"/>
      <c r="C84" s="50"/>
      <c r="D84" s="6"/>
    </row>
    <row r="85" spans="1:4" s="11" customFormat="1" x14ac:dyDescent="0.25">
      <c r="A85" s="7"/>
      <c r="B85" s="47"/>
      <c r="C85" s="50"/>
      <c r="D85" s="6"/>
    </row>
    <row r="86" spans="1:4" s="11" customFormat="1" x14ac:dyDescent="0.25">
      <c r="A86" s="7"/>
      <c r="B86" s="47"/>
      <c r="C86" s="50"/>
      <c r="D86" s="6"/>
    </row>
    <row r="87" spans="1:4" s="11" customFormat="1" x14ac:dyDescent="0.25">
      <c r="A87" s="7"/>
      <c r="B87" s="47"/>
      <c r="C87" s="50"/>
      <c r="D87" s="6"/>
    </row>
    <row r="88" spans="1:4" s="11" customFormat="1" x14ac:dyDescent="0.25">
      <c r="A88" s="7"/>
      <c r="B88" s="47"/>
      <c r="C88" s="50"/>
      <c r="D88" s="6"/>
    </row>
    <row r="89" spans="1:4" s="11" customFormat="1" x14ac:dyDescent="0.25">
      <c r="A89" s="7"/>
      <c r="B89" s="47"/>
      <c r="C89" s="50"/>
      <c r="D89" s="6"/>
    </row>
    <row r="90" spans="1:4" s="11" customFormat="1" x14ac:dyDescent="0.25">
      <c r="A90" s="7"/>
      <c r="B90" s="47"/>
      <c r="C90" s="50"/>
      <c r="D90" s="6"/>
    </row>
    <row r="91" spans="1:4" s="11" customFormat="1" x14ac:dyDescent="0.25">
      <c r="A91" s="7"/>
      <c r="B91" s="47"/>
      <c r="C91" s="50"/>
      <c r="D91" s="6"/>
    </row>
    <row r="92" spans="1:4" s="11" customFormat="1" x14ac:dyDescent="0.25">
      <c r="A92" s="7"/>
      <c r="B92" s="47"/>
      <c r="C92" s="50"/>
      <c r="D92" s="6"/>
    </row>
    <row r="93" spans="1:4" s="11" customFormat="1" x14ac:dyDescent="0.25">
      <c r="A93" s="7"/>
      <c r="B93" s="47"/>
      <c r="C93" s="50"/>
      <c r="D93" s="6"/>
    </row>
    <row r="94" spans="1:4" s="11" customFormat="1" x14ac:dyDescent="0.25">
      <c r="A94" s="7"/>
      <c r="B94" s="47"/>
      <c r="C94" s="50"/>
      <c r="D94" s="6"/>
    </row>
    <row r="95" spans="1:4" s="11" customFormat="1" x14ac:dyDescent="0.25">
      <c r="A95" s="7"/>
      <c r="B95" s="47"/>
      <c r="C95" s="50"/>
      <c r="D95" s="6"/>
    </row>
    <row r="96" spans="1:4" s="11" customFormat="1" x14ac:dyDescent="0.25">
      <c r="A96" s="7"/>
      <c r="B96" s="47"/>
      <c r="C96" s="50"/>
      <c r="D96" s="6"/>
    </row>
    <row r="97" spans="1:4" s="11" customFormat="1" x14ac:dyDescent="0.25">
      <c r="A97" s="7"/>
      <c r="B97" s="47"/>
      <c r="C97" s="50"/>
      <c r="D97" s="6"/>
    </row>
    <row r="98" spans="1:4" s="11" customFormat="1" x14ac:dyDescent="0.25">
      <c r="A98" s="7"/>
      <c r="B98" s="47"/>
      <c r="C98" s="50"/>
      <c r="D98" s="6"/>
    </row>
    <row r="99" spans="1:4" s="11" customFormat="1" x14ac:dyDescent="0.25">
      <c r="A99" s="7"/>
      <c r="B99" s="47"/>
      <c r="C99" s="50"/>
      <c r="D99" s="6"/>
    </row>
    <row r="100" spans="1:4" s="11" customFormat="1" x14ac:dyDescent="0.25">
      <c r="A100" s="7"/>
      <c r="B100" s="47"/>
      <c r="C100" s="50"/>
      <c r="D100" s="6"/>
    </row>
    <row r="101" spans="1:4" s="11" customFormat="1" x14ac:dyDescent="0.25">
      <c r="A101" s="7"/>
      <c r="B101" s="47"/>
      <c r="C101" s="50"/>
      <c r="D101" s="6"/>
    </row>
    <row r="102" spans="1:4" s="11" customFormat="1" x14ac:dyDescent="0.25">
      <c r="A102" s="7"/>
      <c r="B102" s="47"/>
      <c r="C102" s="50"/>
      <c r="D102" s="6"/>
    </row>
    <row r="103" spans="1:4" s="11" customFormat="1" x14ac:dyDescent="0.25">
      <c r="A103" s="7"/>
      <c r="B103" s="47"/>
      <c r="C103" s="50"/>
      <c r="D103" s="6"/>
    </row>
    <row r="104" spans="1:4" s="11" customFormat="1" x14ac:dyDescent="0.25">
      <c r="A104" s="7"/>
      <c r="B104" s="47"/>
      <c r="C104" s="50"/>
      <c r="D104" s="6"/>
    </row>
    <row r="105" spans="1:4" s="11" customFormat="1" x14ac:dyDescent="0.25">
      <c r="A105" s="7"/>
      <c r="B105" s="47"/>
      <c r="C105" s="50"/>
      <c r="D105" s="6"/>
    </row>
    <row r="106" spans="1:4" s="11" customFormat="1" x14ac:dyDescent="0.25">
      <c r="A106" s="7"/>
      <c r="B106" s="47"/>
      <c r="C106" s="50"/>
      <c r="D106" s="6"/>
    </row>
    <row r="107" spans="1:4" s="11" customFormat="1" x14ac:dyDescent="0.25">
      <c r="A107" s="7"/>
      <c r="B107" s="47"/>
      <c r="C107" s="50"/>
      <c r="D107" s="6"/>
    </row>
    <row r="108" spans="1:4" s="11" customFormat="1" x14ac:dyDescent="0.25">
      <c r="A108" s="7"/>
      <c r="B108" s="47"/>
      <c r="C108" s="50"/>
      <c r="D108" s="6"/>
    </row>
    <row r="109" spans="1:4" s="11" customFormat="1" x14ac:dyDescent="0.25">
      <c r="A109" s="7"/>
      <c r="B109" s="47"/>
      <c r="C109" s="50"/>
      <c r="D109" s="6"/>
    </row>
    <row r="110" spans="1:4" s="11" customFormat="1" x14ac:dyDescent="0.25">
      <c r="A110" s="7"/>
      <c r="B110" s="47"/>
      <c r="C110" s="50"/>
      <c r="D110" s="6"/>
    </row>
    <row r="111" spans="1:4" s="11" customFormat="1" x14ac:dyDescent="0.25">
      <c r="A111" s="7"/>
      <c r="B111" s="47"/>
      <c r="C111" s="50"/>
      <c r="D111" s="6"/>
    </row>
    <row r="112" spans="1:4" s="11" customFormat="1" x14ac:dyDescent="0.25">
      <c r="A112" s="7"/>
      <c r="B112" s="47"/>
      <c r="C112" s="50"/>
      <c r="D112" s="6"/>
    </row>
    <row r="113" spans="1:4" s="11" customFormat="1" x14ac:dyDescent="0.25">
      <c r="A113" s="7"/>
      <c r="B113" s="47"/>
      <c r="C113" s="50"/>
      <c r="D113" s="6"/>
    </row>
    <row r="114" spans="1:4" s="11" customFormat="1" x14ac:dyDescent="0.25">
      <c r="A114" s="7"/>
      <c r="B114" s="47"/>
      <c r="C114" s="50"/>
      <c r="D114" s="6"/>
    </row>
    <row r="115" spans="1:4" s="11" customFormat="1" x14ac:dyDescent="0.25">
      <c r="A115" s="7"/>
      <c r="B115" s="47"/>
      <c r="C115" s="50"/>
      <c r="D115" s="6"/>
    </row>
    <row r="116" spans="1:4" s="11" customFormat="1" x14ac:dyDescent="0.25">
      <c r="A116" s="7"/>
      <c r="B116" s="47"/>
      <c r="C116" s="50"/>
      <c r="D116" s="6"/>
    </row>
    <row r="117" spans="1:4" s="11" customFormat="1" x14ac:dyDescent="0.25">
      <c r="A117" s="7"/>
      <c r="B117" s="47"/>
      <c r="C117" s="50"/>
      <c r="D117" s="6"/>
    </row>
    <row r="118" spans="1:4" s="11" customFormat="1" x14ac:dyDescent="0.25">
      <c r="A118" s="7"/>
      <c r="B118" s="47"/>
      <c r="C118" s="50"/>
      <c r="D118" s="6"/>
    </row>
    <row r="119" spans="1:4" s="11" customFormat="1" x14ac:dyDescent="0.25">
      <c r="A119" s="7"/>
      <c r="B119" s="47"/>
      <c r="C119" s="50"/>
      <c r="D119" s="6"/>
    </row>
    <row r="120" spans="1:4" s="11" customFormat="1" x14ac:dyDescent="0.25">
      <c r="A120" s="7"/>
      <c r="B120" s="47"/>
      <c r="C120" s="50"/>
      <c r="D120" s="6"/>
    </row>
    <row r="121" spans="1:4" s="11" customFormat="1" x14ac:dyDescent="0.25">
      <c r="A121" s="7"/>
      <c r="B121" s="47"/>
      <c r="C121" s="50"/>
      <c r="D121" s="6"/>
    </row>
    <row r="122" spans="1:4" s="11" customFormat="1" x14ac:dyDescent="0.25">
      <c r="A122" s="7"/>
      <c r="B122" s="47"/>
      <c r="C122" s="50"/>
      <c r="D122" s="6"/>
    </row>
    <row r="123" spans="1:4" s="11" customFormat="1" x14ac:dyDescent="0.25">
      <c r="A123" s="7"/>
      <c r="B123" s="47"/>
      <c r="C123" s="50"/>
      <c r="D123" s="6"/>
    </row>
    <row r="124" spans="1:4" s="11" customFormat="1" x14ac:dyDescent="0.25">
      <c r="A124" s="7"/>
      <c r="B124" s="47"/>
      <c r="C124" s="50"/>
      <c r="D124" s="6"/>
    </row>
    <row r="125" spans="1:4" s="11" customFormat="1" x14ac:dyDescent="0.25">
      <c r="A125" s="7"/>
      <c r="B125" s="47"/>
      <c r="C125" s="50"/>
      <c r="D125" s="6"/>
    </row>
    <row r="126" spans="1:4" s="11" customFormat="1" x14ac:dyDescent="0.25">
      <c r="A126" s="7"/>
      <c r="B126" s="47"/>
      <c r="C126" s="50"/>
      <c r="D126" s="6"/>
    </row>
    <row r="127" spans="1:4" s="11" customFormat="1" x14ac:dyDescent="0.25">
      <c r="A127" s="7"/>
      <c r="B127" s="47"/>
      <c r="C127" s="50"/>
      <c r="D127" s="6"/>
    </row>
    <row r="128" spans="1:4" s="11" customFormat="1" x14ac:dyDescent="0.25">
      <c r="A128" s="7"/>
      <c r="B128" s="47"/>
      <c r="C128" s="50"/>
      <c r="D128" s="6"/>
    </row>
    <row r="129" spans="1:4" s="11" customFormat="1" x14ac:dyDescent="0.25">
      <c r="A129" s="7"/>
      <c r="B129" s="47"/>
      <c r="C129" s="50"/>
      <c r="D129" s="6"/>
    </row>
    <row r="130" spans="1:4" s="11" customFormat="1" x14ac:dyDescent="0.25">
      <c r="A130" s="7"/>
      <c r="B130" s="47"/>
      <c r="C130" s="50"/>
      <c r="D130" s="6"/>
    </row>
    <row r="131" spans="1:4" s="11" customFormat="1" x14ac:dyDescent="0.25">
      <c r="A131" s="7"/>
      <c r="B131" s="47"/>
      <c r="C131" s="50"/>
      <c r="D131" s="6"/>
    </row>
    <row r="132" spans="1:4" s="11" customFormat="1" x14ac:dyDescent="0.25">
      <c r="A132" s="7"/>
      <c r="B132" s="47"/>
      <c r="C132" s="50"/>
      <c r="D132" s="6"/>
    </row>
    <row r="133" spans="1:4" s="11" customFormat="1" x14ac:dyDescent="0.25">
      <c r="A133" s="7"/>
      <c r="B133" s="47"/>
      <c r="C133" s="50"/>
      <c r="D133" s="6"/>
    </row>
    <row r="134" spans="1:4" s="11" customFormat="1" x14ac:dyDescent="0.25">
      <c r="A134" s="7"/>
      <c r="B134" s="47"/>
      <c r="C134" s="50"/>
      <c r="D134" s="6"/>
    </row>
    <row r="135" spans="1:4" s="11" customFormat="1" x14ac:dyDescent="0.25">
      <c r="A135" s="7"/>
      <c r="B135" s="47"/>
      <c r="C135" s="50"/>
      <c r="D135" s="6"/>
    </row>
    <row r="136" spans="1:4" s="11" customFormat="1" x14ac:dyDescent="0.25">
      <c r="A136" s="7"/>
      <c r="B136" s="47"/>
      <c r="C136" s="50"/>
      <c r="D136" s="6"/>
    </row>
    <row r="137" spans="1:4" s="11" customFormat="1" x14ac:dyDescent="0.25">
      <c r="A137" s="7"/>
      <c r="B137" s="47"/>
      <c r="C137" s="50"/>
      <c r="D137" s="6"/>
    </row>
    <row r="138" spans="1:4" s="11" customFormat="1" x14ac:dyDescent="0.25">
      <c r="A138" s="7"/>
      <c r="B138" s="47"/>
      <c r="C138" s="50"/>
      <c r="D138" s="6"/>
    </row>
    <row r="139" spans="1:4" s="11" customFormat="1" x14ac:dyDescent="0.25">
      <c r="A139" s="7"/>
      <c r="B139" s="47"/>
      <c r="C139" s="50"/>
      <c r="D139" s="6"/>
    </row>
    <row r="140" spans="1:4" s="11" customFormat="1" x14ac:dyDescent="0.25">
      <c r="A140" s="7"/>
      <c r="B140" s="47"/>
      <c r="C140" s="50"/>
      <c r="D140" s="6"/>
    </row>
    <row r="141" spans="1:4" s="11" customFormat="1" x14ac:dyDescent="0.25">
      <c r="A141" s="7"/>
      <c r="B141" s="47"/>
      <c r="C141" s="50"/>
      <c r="D141" s="6"/>
    </row>
    <row r="142" spans="1:4" s="11" customFormat="1" x14ac:dyDescent="0.25">
      <c r="A142" s="7"/>
      <c r="B142" s="47"/>
      <c r="C142" s="50"/>
      <c r="D142" s="6"/>
    </row>
    <row r="143" spans="1:4" s="11" customFormat="1" x14ac:dyDescent="0.25">
      <c r="A143" s="7"/>
      <c r="B143" s="47"/>
      <c r="C143" s="50"/>
      <c r="D143" s="6"/>
    </row>
    <row r="144" spans="1:4" s="11" customFormat="1" x14ac:dyDescent="0.25">
      <c r="A144" s="7"/>
      <c r="B144" s="47"/>
      <c r="C144" s="50"/>
      <c r="D144" s="6"/>
    </row>
    <row r="145" spans="1:4" s="11" customFormat="1" x14ac:dyDescent="0.25">
      <c r="A145" s="7"/>
      <c r="B145" s="47"/>
      <c r="C145" s="50"/>
      <c r="D145" s="6"/>
    </row>
    <row r="146" spans="1:4" s="11" customFormat="1" x14ac:dyDescent="0.25">
      <c r="A146" s="7"/>
      <c r="B146" s="47"/>
      <c r="C146" s="50"/>
      <c r="D146" s="6"/>
    </row>
    <row r="147" spans="1:4" s="11" customFormat="1" x14ac:dyDescent="0.25">
      <c r="A147" s="7"/>
      <c r="B147" s="47"/>
      <c r="C147" s="50"/>
      <c r="D147" s="6"/>
    </row>
    <row r="148" spans="1:4" s="11" customFormat="1" x14ac:dyDescent="0.25">
      <c r="A148" s="7"/>
      <c r="B148" s="47"/>
      <c r="C148" s="50"/>
      <c r="D148" s="6"/>
    </row>
    <row r="149" spans="1:4" s="11" customFormat="1" x14ac:dyDescent="0.25">
      <c r="A149" s="7"/>
      <c r="B149" s="47"/>
      <c r="C149" s="50"/>
      <c r="D149" s="6"/>
    </row>
    <row r="150" spans="1:4" s="11" customFormat="1" x14ac:dyDescent="0.25">
      <c r="A150" s="7"/>
      <c r="B150" s="47"/>
      <c r="C150" s="50"/>
      <c r="D150" s="6"/>
    </row>
    <row r="151" spans="1:4" s="11" customFormat="1" x14ac:dyDescent="0.25">
      <c r="A151" s="7"/>
      <c r="B151" s="47"/>
      <c r="C151" s="50"/>
      <c r="D151" s="6"/>
    </row>
    <row r="152" spans="1:4" s="11" customFormat="1" x14ac:dyDescent="0.25">
      <c r="A152" s="7"/>
      <c r="B152" s="47"/>
      <c r="C152" s="50"/>
      <c r="D152" s="6"/>
    </row>
    <row r="153" spans="1:4" s="11" customFormat="1" x14ac:dyDescent="0.25">
      <c r="A153" s="7"/>
      <c r="B153" s="47"/>
      <c r="C153" s="50"/>
      <c r="D153" s="6"/>
    </row>
    <row r="154" spans="1:4" s="11" customFormat="1" x14ac:dyDescent="0.25">
      <c r="A154" s="7"/>
      <c r="B154" s="47"/>
      <c r="C154" s="50"/>
      <c r="D154" s="6"/>
    </row>
    <row r="155" spans="1:4" s="11" customFormat="1" x14ac:dyDescent="0.25">
      <c r="A155" s="7"/>
      <c r="B155" s="47"/>
      <c r="C155" s="50"/>
      <c r="D155" s="6"/>
    </row>
    <row r="156" spans="1:4" s="11" customFormat="1" x14ac:dyDescent="0.25">
      <c r="A156" s="7"/>
      <c r="B156" s="47"/>
      <c r="C156" s="50"/>
      <c r="D156" s="6"/>
    </row>
    <row r="157" spans="1:4" s="11" customFormat="1" x14ac:dyDescent="0.25">
      <c r="A157" s="7"/>
      <c r="B157" s="47"/>
      <c r="C157" s="50"/>
      <c r="D157" s="6"/>
    </row>
    <row r="158" spans="1:4" s="11" customFormat="1" x14ac:dyDescent="0.25">
      <c r="A158" s="7"/>
      <c r="B158" s="47"/>
      <c r="C158" s="50"/>
      <c r="D158" s="6"/>
    </row>
    <row r="159" spans="1:4" s="11" customFormat="1" x14ac:dyDescent="0.25">
      <c r="A159" s="7"/>
      <c r="B159" s="47"/>
      <c r="C159" s="50"/>
      <c r="D159" s="6"/>
    </row>
    <row r="160" spans="1:4" s="11" customFormat="1" x14ac:dyDescent="0.25">
      <c r="A160" s="7"/>
      <c r="B160" s="47"/>
      <c r="C160" s="50"/>
      <c r="D160" s="6"/>
    </row>
    <row r="161" spans="1:4" s="11" customFormat="1" x14ac:dyDescent="0.25">
      <c r="A161" s="7"/>
      <c r="B161" s="47"/>
      <c r="C161" s="50"/>
      <c r="D161" s="6"/>
    </row>
    <row r="162" spans="1:4" s="11" customFormat="1" x14ac:dyDescent="0.25">
      <c r="A162" s="7"/>
      <c r="B162" s="47"/>
      <c r="C162" s="50"/>
      <c r="D162" s="6"/>
    </row>
    <row r="163" spans="1:4" s="11" customFormat="1" x14ac:dyDescent="0.25">
      <c r="A163" s="7"/>
      <c r="B163" s="47"/>
      <c r="C163" s="50"/>
      <c r="D163" s="6"/>
    </row>
    <row r="164" spans="1:4" s="11" customFormat="1" x14ac:dyDescent="0.25">
      <c r="A164" s="7"/>
      <c r="B164" s="47"/>
      <c r="C164" s="50"/>
      <c r="D164" s="6"/>
    </row>
    <row r="165" spans="1:4" s="11" customFormat="1" x14ac:dyDescent="0.25">
      <c r="A165" s="7"/>
      <c r="B165" s="47"/>
      <c r="C165" s="50"/>
      <c r="D165" s="6"/>
    </row>
    <row r="166" spans="1:4" s="11" customFormat="1" x14ac:dyDescent="0.25">
      <c r="A166" s="7"/>
      <c r="B166" s="47"/>
      <c r="C166" s="50"/>
      <c r="D166" s="6"/>
    </row>
    <row r="167" spans="1:4" s="11" customFormat="1" x14ac:dyDescent="0.25">
      <c r="A167" s="7"/>
      <c r="B167" s="47"/>
      <c r="C167" s="50"/>
      <c r="D167" s="6"/>
    </row>
    <row r="168" spans="1:4" s="11" customFormat="1" x14ac:dyDescent="0.25">
      <c r="A168" s="7"/>
      <c r="B168" s="47"/>
      <c r="C168" s="50"/>
      <c r="D168" s="6"/>
    </row>
    <row r="169" spans="1:4" s="11" customFormat="1" x14ac:dyDescent="0.25">
      <c r="A169" s="7"/>
      <c r="B169" s="47"/>
      <c r="C169" s="50"/>
      <c r="D169" s="6"/>
    </row>
    <row r="170" spans="1:4" s="11" customFormat="1" x14ac:dyDescent="0.25">
      <c r="A170" s="7"/>
      <c r="B170" s="47"/>
      <c r="C170" s="50"/>
      <c r="D170" s="6"/>
    </row>
    <row r="171" spans="1:4" s="11" customFormat="1" x14ac:dyDescent="0.25">
      <c r="A171" s="7"/>
      <c r="B171" s="47"/>
      <c r="C171" s="50"/>
      <c r="D171" s="6"/>
    </row>
    <row r="172" spans="1:4" s="11" customFormat="1" x14ac:dyDescent="0.25">
      <c r="A172" s="7"/>
      <c r="B172" s="47"/>
      <c r="C172" s="50"/>
      <c r="D172" s="6"/>
    </row>
    <row r="173" spans="1:4" s="11" customFormat="1" x14ac:dyDescent="0.25">
      <c r="A173" s="7"/>
      <c r="B173" s="47"/>
      <c r="C173" s="50"/>
      <c r="D173" s="6"/>
    </row>
    <row r="174" spans="1:4" s="11" customFormat="1" x14ac:dyDescent="0.25">
      <c r="A174" s="7"/>
      <c r="B174" s="47"/>
      <c r="C174" s="50"/>
      <c r="D174" s="6"/>
    </row>
    <row r="175" spans="1:4" s="11" customFormat="1" x14ac:dyDescent="0.25">
      <c r="A175" s="7"/>
      <c r="B175" s="47"/>
      <c r="C175" s="50"/>
      <c r="D175" s="6"/>
    </row>
    <row r="176" spans="1:4" s="11" customFormat="1" x14ac:dyDescent="0.25">
      <c r="A176" s="7"/>
      <c r="B176" s="47"/>
      <c r="C176" s="50"/>
      <c r="D176" s="6"/>
    </row>
    <row r="177" spans="1:4" s="11" customFormat="1" x14ac:dyDescent="0.25">
      <c r="A177" s="7"/>
      <c r="B177" s="47"/>
      <c r="C177" s="50"/>
      <c r="D177" s="6"/>
    </row>
    <row r="178" spans="1:4" s="11" customFormat="1" x14ac:dyDescent="0.25">
      <c r="A178" s="7"/>
      <c r="B178" s="47"/>
      <c r="C178" s="50"/>
      <c r="D178" s="6"/>
    </row>
    <row r="179" spans="1:4" s="11" customFormat="1" x14ac:dyDescent="0.25">
      <c r="A179" s="7"/>
      <c r="B179" s="47"/>
      <c r="C179" s="50"/>
      <c r="D179" s="6"/>
    </row>
    <row r="180" spans="1:4" s="11" customFormat="1" x14ac:dyDescent="0.25">
      <c r="A180" s="7"/>
      <c r="B180" s="47"/>
      <c r="C180" s="50"/>
      <c r="D180" s="6"/>
    </row>
    <row r="181" spans="1:4" s="11" customFormat="1" x14ac:dyDescent="0.25">
      <c r="A181" s="7"/>
      <c r="B181" s="47"/>
      <c r="C181" s="50"/>
      <c r="D181" s="6"/>
    </row>
    <row r="182" spans="1:4" s="11" customFormat="1" x14ac:dyDescent="0.25">
      <c r="A182" s="7"/>
      <c r="B182" s="47"/>
      <c r="C182" s="50"/>
      <c r="D182" s="6"/>
    </row>
    <row r="183" spans="1:4" s="11" customFormat="1" x14ac:dyDescent="0.25">
      <c r="A183" s="7"/>
      <c r="B183" s="47"/>
      <c r="C183" s="50"/>
      <c r="D183" s="6"/>
    </row>
    <row r="184" spans="1:4" s="11" customFormat="1" x14ac:dyDescent="0.25">
      <c r="A184" s="7"/>
      <c r="B184" s="47"/>
      <c r="C184" s="50"/>
      <c r="D184" s="6"/>
    </row>
    <row r="185" spans="1:4" s="11" customFormat="1" x14ac:dyDescent="0.25">
      <c r="A185" s="7"/>
      <c r="B185" s="47"/>
      <c r="C185" s="50"/>
      <c r="D185" s="6"/>
    </row>
    <row r="186" spans="1:4" s="11" customFormat="1" x14ac:dyDescent="0.25">
      <c r="A186" s="7"/>
      <c r="B186" s="47"/>
      <c r="C186" s="50"/>
      <c r="D186" s="6"/>
    </row>
    <row r="187" spans="1:4" s="11" customFormat="1" x14ac:dyDescent="0.25">
      <c r="A187" s="7"/>
      <c r="B187" s="47"/>
      <c r="C187" s="50"/>
      <c r="D187" s="6"/>
    </row>
    <row r="188" spans="1:4" s="11" customFormat="1" x14ac:dyDescent="0.25">
      <c r="A188" s="7"/>
      <c r="B188" s="47"/>
      <c r="C188" s="50"/>
      <c r="D188" s="6"/>
    </row>
    <row r="189" spans="1:4" s="11" customFormat="1" x14ac:dyDescent="0.25">
      <c r="A189" s="7"/>
      <c r="B189" s="47"/>
      <c r="C189" s="50"/>
      <c r="D189" s="6"/>
    </row>
    <row r="190" spans="1:4" s="11" customFormat="1" x14ac:dyDescent="0.25">
      <c r="A190" s="7"/>
      <c r="B190" s="47"/>
      <c r="C190" s="50"/>
      <c r="D190" s="6"/>
    </row>
    <row r="191" spans="1:4" s="11" customFormat="1" x14ac:dyDescent="0.25">
      <c r="A191" s="7"/>
      <c r="B191" s="47"/>
      <c r="C191" s="50"/>
      <c r="D191" s="6"/>
    </row>
    <row r="192" spans="1:4" s="11" customFormat="1" x14ac:dyDescent="0.25">
      <c r="A192" s="7"/>
      <c r="B192" s="47"/>
      <c r="C192" s="50"/>
      <c r="D192" s="6"/>
    </row>
    <row r="193" spans="1:4" s="11" customFormat="1" x14ac:dyDescent="0.25">
      <c r="A193" s="7"/>
      <c r="B193" s="47"/>
      <c r="C193" s="50"/>
      <c r="D193" s="6"/>
    </row>
    <row r="194" spans="1:4" s="11" customFormat="1" x14ac:dyDescent="0.25">
      <c r="A194" s="7"/>
      <c r="B194" s="47"/>
      <c r="C194" s="50"/>
      <c r="D194" s="6"/>
    </row>
    <row r="195" spans="1:4" s="11" customFormat="1" x14ac:dyDescent="0.25">
      <c r="A195" s="7"/>
      <c r="B195" s="47"/>
      <c r="C195" s="50"/>
      <c r="D195" s="6"/>
    </row>
    <row r="196" spans="1:4" s="11" customFormat="1" x14ac:dyDescent="0.25">
      <c r="A196" s="7"/>
      <c r="B196" s="47"/>
      <c r="C196" s="50"/>
      <c r="D196" s="6"/>
    </row>
    <row r="197" spans="1:4" s="11" customFormat="1" x14ac:dyDescent="0.25">
      <c r="A197" s="7"/>
      <c r="B197" s="47"/>
      <c r="C197" s="50"/>
      <c r="D197" s="6"/>
    </row>
    <row r="198" spans="1:4" s="11" customFormat="1" x14ac:dyDescent="0.25">
      <c r="A198" s="7"/>
      <c r="B198" s="47"/>
      <c r="C198" s="50"/>
      <c r="D198" s="6"/>
    </row>
    <row r="199" spans="1:4" s="11" customFormat="1" x14ac:dyDescent="0.25">
      <c r="A199" s="7"/>
      <c r="B199" s="47"/>
      <c r="C199" s="50"/>
      <c r="D199" s="6"/>
    </row>
    <row r="200" spans="1:4" s="11" customFormat="1" x14ac:dyDescent="0.25">
      <c r="A200" s="7"/>
      <c r="B200" s="47"/>
      <c r="C200" s="50"/>
      <c r="D200" s="6"/>
    </row>
    <row r="201" spans="1:4" s="11" customFormat="1" x14ac:dyDescent="0.25">
      <c r="A201" s="7"/>
      <c r="B201" s="47"/>
      <c r="C201" s="50"/>
      <c r="D201" s="6"/>
    </row>
    <row r="202" spans="1:4" s="11" customFormat="1" x14ac:dyDescent="0.25">
      <c r="A202" s="7"/>
      <c r="B202" s="47"/>
      <c r="C202" s="50"/>
      <c r="D202" s="6"/>
    </row>
    <row r="203" spans="1:4" s="11" customFormat="1" x14ac:dyDescent="0.25">
      <c r="A203" s="7"/>
      <c r="B203" s="47"/>
      <c r="C203" s="50"/>
      <c r="D203" s="6"/>
    </row>
    <row r="204" spans="1:4" s="11" customFormat="1" x14ac:dyDescent="0.25">
      <c r="A204" s="7"/>
      <c r="B204" s="47"/>
      <c r="C204" s="50"/>
      <c r="D204" s="6"/>
    </row>
    <row r="205" spans="1:4" s="11" customFormat="1" x14ac:dyDescent="0.25">
      <c r="A205" s="7"/>
      <c r="B205" s="47"/>
      <c r="C205" s="50"/>
      <c r="D205" s="6"/>
    </row>
    <row r="206" spans="1:4" s="11" customFormat="1" x14ac:dyDescent="0.25">
      <c r="A206" s="7"/>
      <c r="B206" s="47"/>
      <c r="C206" s="50"/>
      <c r="D206" s="6"/>
    </row>
    <row r="207" spans="1:4" s="11" customFormat="1" x14ac:dyDescent="0.25">
      <c r="A207" s="7"/>
      <c r="B207" s="47"/>
      <c r="C207" s="50"/>
      <c r="D207" s="6"/>
    </row>
    <row r="208" spans="1:4" s="11" customFormat="1" x14ac:dyDescent="0.25">
      <c r="A208" s="7"/>
      <c r="B208" s="47"/>
      <c r="C208" s="50"/>
      <c r="D208" s="6"/>
    </row>
    <row r="209" spans="1:4" s="11" customFormat="1" x14ac:dyDescent="0.25">
      <c r="A209" s="7"/>
      <c r="B209" s="47"/>
      <c r="C209" s="50"/>
      <c r="D209" s="6"/>
    </row>
    <row r="210" spans="1:4" s="11" customFormat="1" x14ac:dyDescent="0.25">
      <c r="A210" s="7"/>
      <c r="B210" s="47"/>
      <c r="C210" s="50"/>
      <c r="D210" s="6"/>
    </row>
    <row r="211" spans="1:4" s="11" customFormat="1" x14ac:dyDescent="0.25">
      <c r="A211" s="7"/>
      <c r="B211" s="47"/>
      <c r="C211" s="50"/>
      <c r="D211" s="6"/>
    </row>
    <row r="212" spans="1:4" s="11" customFormat="1" x14ac:dyDescent="0.25">
      <c r="A212" s="7"/>
      <c r="B212" s="47"/>
      <c r="C212" s="50"/>
      <c r="D212" s="6"/>
    </row>
    <row r="213" spans="1:4" s="11" customFormat="1" x14ac:dyDescent="0.25">
      <c r="A213" s="7"/>
      <c r="B213" s="47"/>
      <c r="C213" s="50"/>
      <c r="D213" s="6"/>
    </row>
    <row r="214" spans="1:4" s="11" customFormat="1" x14ac:dyDescent="0.25">
      <c r="A214" s="7"/>
      <c r="B214" s="47"/>
      <c r="C214" s="50"/>
      <c r="D214" s="6"/>
    </row>
    <row r="215" spans="1:4" s="11" customFormat="1" x14ac:dyDescent="0.25">
      <c r="A215" s="7"/>
      <c r="B215" s="47"/>
      <c r="C215" s="50"/>
      <c r="D215" s="6"/>
    </row>
    <row r="216" spans="1:4" s="11" customFormat="1" x14ac:dyDescent="0.25">
      <c r="A216" s="7"/>
      <c r="B216" s="47"/>
      <c r="C216" s="50"/>
      <c r="D216" s="6"/>
    </row>
    <row r="217" spans="1:4" s="11" customFormat="1" x14ac:dyDescent="0.25">
      <c r="A217" s="7"/>
      <c r="B217" s="47"/>
      <c r="C217" s="50"/>
      <c r="D217" s="6"/>
    </row>
    <row r="218" spans="1:4" s="11" customFormat="1" x14ac:dyDescent="0.25">
      <c r="A218" s="7"/>
      <c r="B218" s="47"/>
      <c r="C218" s="50"/>
      <c r="D218" s="6"/>
    </row>
    <row r="219" spans="1:4" s="11" customFormat="1" x14ac:dyDescent="0.25">
      <c r="A219" s="7"/>
      <c r="B219" s="47"/>
      <c r="C219" s="50"/>
      <c r="D219" s="6"/>
    </row>
    <row r="220" spans="1:4" s="11" customFormat="1" x14ac:dyDescent="0.25">
      <c r="A220" s="7"/>
      <c r="B220" s="47"/>
      <c r="C220" s="50"/>
      <c r="D220" s="6"/>
    </row>
    <row r="221" spans="1:4" s="11" customFormat="1" x14ac:dyDescent="0.25">
      <c r="A221" s="7"/>
      <c r="B221" s="47"/>
      <c r="C221" s="50"/>
      <c r="D221" s="6"/>
    </row>
    <row r="222" spans="1:4" s="11" customFormat="1" x14ac:dyDescent="0.25">
      <c r="A222" s="7"/>
      <c r="B222" s="47"/>
      <c r="C222" s="50"/>
      <c r="D222" s="6"/>
    </row>
    <row r="223" spans="1:4" s="11" customFormat="1" x14ac:dyDescent="0.25">
      <c r="A223" s="7"/>
      <c r="B223" s="47"/>
      <c r="C223" s="50"/>
      <c r="D223" s="6"/>
    </row>
    <row r="224" spans="1:4" s="11" customFormat="1" x14ac:dyDescent="0.25">
      <c r="A224" s="7"/>
      <c r="B224" s="47"/>
      <c r="C224" s="50"/>
      <c r="D224" s="6"/>
    </row>
    <row r="225" spans="1:4" s="11" customFormat="1" x14ac:dyDescent="0.25">
      <c r="A225" s="7"/>
      <c r="B225" s="47"/>
      <c r="C225" s="50"/>
      <c r="D225" s="6"/>
    </row>
    <row r="226" spans="1:4" s="11" customFormat="1" x14ac:dyDescent="0.25">
      <c r="A226" s="7"/>
      <c r="B226" s="47"/>
      <c r="C226" s="50"/>
      <c r="D226" s="6"/>
    </row>
    <row r="227" spans="1:4" s="11" customFormat="1" x14ac:dyDescent="0.25">
      <c r="A227" s="7"/>
      <c r="B227" s="47"/>
      <c r="C227" s="50"/>
      <c r="D227" s="6"/>
    </row>
    <row r="228" spans="1:4" s="11" customFormat="1" x14ac:dyDescent="0.25">
      <c r="A228" s="7"/>
      <c r="B228" s="47"/>
      <c r="C228" s="50"/>
      <c r="D228" s="6"/>
    </row>
    <row r="229" spans="1:4" s="11" customFormat="1" x14ac:dyDescent="0.25">
      <c r="A229" s="7"/>
      <c r="B229" s="47"/>
      <c r="C229" s="50"/>
      <c r="D229" s="6"/>
    </row>
    <row r="230" spans="1:4" s="11" customFormat="1" x14ac:dyDescent="0.25">
      <c r="A230" s="7"/>
      <c r="B230" s="47"/>
      <c r="C230" s="50"/>
      <c r="D230" s="6"/>
    </row>
    <row r="231" spans="1:4" s="11" customFormat="1" x14ac:dyDescent="0.25">
      <c r="A231" s="7"/>
      <c r="B231" s="47"/>
      <c r="C231" s="50"/>
      <c r="D231" s="6"/>
    </row>
    <row r="232" spans="1:4" s="11" customFormat="1" x14ac:dyDescent="0.25">
      <c r="A232" s="7"/>
      <c r="B232" s="47"/>
      <c r="C232" s="50"/>
      <c r="D232" s="6"/>
    </row>
    <row r="233" spans="1:4" s="11" customFormat="1" x14ac:dyDescent="0.25">
      <c r="A233" s="7"/>
      <c r="B233" s="47"/>
      <c r="C233" s="50"/>
      <c r="D233" s="6"/>
    </row>
    <row r="234" spans="1:4" s="11" customFormat="1" x14ac:dyDescent="0.25">
      <c r="A234" s="7"/>
      <c r="B234" s="47"/>
      <c r="C234" s="50"/>
      <c r="D234" s="6"/>
    </row>
    <row r="235" spans="1:4" s="11" customFormat="1" x14ac:dyDescent="0.25">
      <c r="A235" s="7"/>
      <c r="B235" s="47"/>
      <c r="C235" s="50"/>
      <c r="D235" s="6"/>
    </row>
    <row r="236" spans="1:4" s="11" customFormat="1" x14ac:dyDescent="0.25">
      <c r="A236" s="7"/>
      <c r="B236" s="47"/>
      <c r="C236" s="50"/>
      <c r="D236" s="6"/>
    </row>
    <row r="237" spans="1:4" s="11" customFormat="1" x14ac:dyDescent="0.25">
      <c r="A237" s="7"/>
      <c r="B237" s="47"/>
      <c r="C237" s="50"/>
      <c r="D237" s="6"/>
    </row>
    <row r="238" spans="1:4" s="11" customFormat="1" x14ac:dyDescent="0.25">
      <c r="A238" s="7"/>
      <c r="B238" s="47"/>
      <c r="C238" s="50"/>
      <c r="D238" s="6"/>
    </row>
    <row r="239" spans="1:4" s="11" customFormat="1" x14ac:dyDescent="0.25">
      <c r="A239" s="7"/>
      <c r="B239" s="47"/>
      <c r="C239" s="50"/>
      <c r="D239" s="6"/>
    </row>
    <row r="240" spans="1:4" s="11" customFormat="1" x14ac:dyDescent="0.25">
      <c r="A240" s="7"/>
      <c r="B240" s="47"/>
      <c r="C240" s="50"/>
      <c r="D240" s="6"/>
    </row>
    <row r="241" spans="1:4" s="11" customFormat="1" x14ac:dyDescent="0.25">
      <c r="A241" s="7"/>
      <c r="B241" s="47"/>
      <c r="C241" s="50"/>
      <c r="D241" s="6"/>
    </row>
    <row r="242" spans="1:4" s="11" customFormat="1" x14ac:dyDescent="0.25">
      <c r="A242" s="7"/>
      <c r="B242" s="47"/>
      <c r="C242" s="50"/>
      <c r="D242" s="6"/>
    </row>
    <row r="243" spans="1:4" s="11" customFormat="1" x14ac:dyDescent="0.25">
      <c r="A243" s="7"/>
      <c r="B243" s="47"/>
      <c r="C243" s="50"/>
      <c r="D243" s="6"/>
    </row>
    <row r="244" spans="1:4" s="11" customFormat="1" x14ac:dyDescent="0.25">
      <c r="A244" s="7"/>
      <c r="B244" s="47"/>
      <c r="C244" s="50"/>
      <c r="D244" s="6"/>
    </row>
    <row r="245" spans="1:4" s="11" customFormat="1" x14ac:dyDescent="0.25">
      <c r="A245" s="7"/>
      <c r="B245" s="47"/>
      <c r="C245" s="50"/>
      <c r="D245" s="6"/>
    </row>
    <row r="246" spans="1:4" s="11" customFormat="1" x14ac:dyDescent="0.25">
      <c r="A246" s="7"/>
      <c r="B246" s="47"/>
      <c r="C246" s="50"/>
      <c r="D246" s="6"/>
    </row>
    <row r="247" spans="1:4" s="11" customFormat="1" x14ac:dyDescent="0.25">
      <c r="A247" s="7"/>
      <c r="B247" s="47"/>
      <c r="C247" s="50"/>
      <c r="D247" s="6"/>
    </row>
    <row r="248" spans="1:4" s="11" customFormat="1" x14ac:dyDescent="0.25">
      <c r="A248" s="7"/>
      <c r="B248" s="47"/>
      <c r="C248" s="50"/>
      <c r="D248" s="6"/>
    </row>
    <row r="249" spans="1:4" s="11" customFormat="1" x14ac:dyDescent="0.25">
      <c r="A249" s="7"/>
      <c r="B249" s="47"/>
      <c r="C249" s="50"/>
      <c r="D249" s="6"/>
    </row>
    <row r="250" spans="1:4" s="11" customFormat="1" x14ac:dyDescent="0.25">
      <c r="A250" s="7"/>
      <c r="B250" s="47"/>
      <c r="C250" s="50"/>
      <c r="D250" s="6"/>
    </row>
    <row r="251" spans="1:4" s="11" customFormat="1" x14ac:dyDescent="0.25">
      <c r="A251" s="7"/>
      <c r="B251" s="47"/>
      <c r="C251" s="50"/>
      <c r="D251" s="6"/>
    </row>
    <row r="252" spans="1:4" s="11" customFormat="1" x14ac:dyDescent="0.25">
      <c r="A252" s="7"/>
      <c r="B252" s="47"/>
      <c r="C252" s="50"/>
      <c r="D252" s="6"/>
    </row>
    <row r="253" spans="1:4" s="11" customFormat="1" x14ac:dyDescent="0.25">
      <c r="A253" s="7"/>
      <c r="B253" s="47"/>
      <c r="C253" s="50"/>
      <c r="D253" s="6"/>
    </row>
    <row r="254" spans="1:4" s="11" customFormat="1" x14ac:dyDescent="0.25">
      <c r="A254" s="7"/>
      <c r="B254" s="47"/>
      <c r="C254" s="50"/>
      <c r="D254" s="6"/>
    </row>
    <row r="255" spans="1:4" s="11" customFormat="1" x14ac:dyDescent="0.25">
      <c r="A255" s="7"/>
      <c r="B255" s="47"/>
      <c r="C255" s="50"/>
      <c r="D255" s="6"/>
    </row>
    <row r="256" spans="1:4" s="11" customFormat="1" x14ac:dyDescent="0.25">
      <c r="A256" s="7"/>
      <c r="B256" s="47"/>
      <c r="C256" s="50"/>
      <c r="D256" s="6"/>
    </row>
    <row r="257" spans="1:4" s="11" customFormat="1" x14ac:dyDescent="0.25">
      <c r="A257" s="7"/>
      <c r="B257" s="47"/>
      <c r="C257" s="50"/>
      <c r="D257" s="6"/>
    </row>
    <row r="258" spans="1:4" s="11" customFormat="1" x14ac:dyDescent="0.25">
      <c r="A258" s="7"/>
      <c r="B258" s="47"/>
      <c r="C258" s="50"/>
      <c r="D258" s="6"/>
    </row>
    <row r="259" spans="1:4" s="11" customFormat="1" x14ac:dyDescent="0.25">
      <c r="A259" s="7"/>
      <c r="B259" s="47"/>
      <c r="C259" s="50"/>
      <c r="D259" s="6"/>
    </row>
    <row r="260" spans="1:4" s="11" customFormat="1" x14ac:dyDescent="0.25">
      <c r="A260" s="7"/>
      <c r="B260" s="47"/>
      <c r="C260" s="50"/>
      <c r="D260" s="6"/>
    </row>
    <row r="261" spans="1:4" s="11" customFormat="1" x14ac:dyDescent="0.25">
      <c r="A261" s="7"/>
      <c r="B261" s="47"/>
      <c r="C261" s="50"/>
      <c r="D261" s="6"/>
    </row>
    <row r="262" spans="1:4" s="11" customFormat="1" x14ac:dyDescent="0.25">
      <c r="A262" s="7"/>
      <c r="B262" s="47"/>
      <c r="C262" s="50"/>
      <c r="D262" s="6"/>
    </row>
    <row r="263" spans="1:4" s="11" customFormat="1" x14ac:dyDescent="0.25">
      <c r="A263" s="7"/>
      <c r="B263" s="47"/>
      <c r="C263" s="50"/>
      <c r="D263" s="6"/>
    </row>
    <row r="264" spans="1:4" s="11" customFormat="1" x14ac:dyDescent="0.25">
      <c r="A264" s="7"/>
      <c r="B264" s="47"/>
      <c r="C264" s="50"/>
      <c r="D264" s="6"/>
    </row>
    <row r="265" spans="1:4" s="11" customFormat="1" x14ac:dyDescent="0.25">
      <c r="A265" s="7"/>
      <c r="B265" s="47"/>
      <c r="C265" s="50"/>
      <c r="D265" s="6"/>
    </row>
    <row r="266" spans="1:4" s="11" customFormat="1" x14ac:dyDescent="0.25">
      <c r="A266" s="7"/>
      <c r="B266" s="47"/>
      <c r="C266" s="50"/>
      <c r="D266" s="6"/>
    </row>
    <row r="267" spans="1:4" s="11" customFormat="1" x14ac:dyDescent="0.25">
      <c r="A267" s="7"/>
      <c r="B267" s="47"/>
      <c r="C267" s="50"/>
      <c r="D267" s="6"/>
    </row>
    <row r="268" spans="1:4" s="11" customFormat="1" x14ac:dyDescent="0.25">
      <c r="A268" s="7"/>
      <c r="B268" s="47"/>
      <c r="C268" s="50"/>
      <c r="D268" s="6"/>
    </row>
    <row r="269" spans="1:4" s="11" customFormat="1" x14ac:dyDescent="0.25">
      <c r="A269" s="7"/>
      <c r="B269" s="47"/>
      <c r="C269" s="50"/>
      <c r="D269" s="6"/>
    </row>
    <row r="270" spans="1:4" s="11" customFormat="1" x14ac:dyDescent="0.25">
      <c r="A270" s="7"/>
      <c r="B270" s="47"/>
      <c r="C270" s="50"/>
      <c r="D270" s="6"/>
    </row>
    <row r="271" spans="1:4" s="11" customFormat="1" x14ac:dyDescent="0.25">
      <c r="A271" s="7"/>
      <c r="B271" s="47"/>
      <c r="C271" s="50"/>
      <c r="D271" s="6"/>
    </row>
    <row r="272" spans="1:4" s="11" customFormat="1" x14ac:dyDescent="0.25">
      <c r="A272" s="7"/>
      <c r="B272" s="47"/>
      <c r="C272" s="50"/>
      <c r="D272" s="6"/>
    </row>
    <row r="273" spans="1:4" s="11" customFormat="1" x14ac:dyDescent="0.25">
      <c r="A273" s="7"/>
      <c r="B273" s="47"/>
      <c r="C273" s="50"/>
      <c r="D273" s="6"/>
    </row>
    <row r="274" spans="1:4" s="11" customFormat="1" x14ac:dyDescent="0.25">
      <c r="A274" s="7"/>
      <c r="B274" s="47"/>
      <c r="C274" s="50"/>
      <c r="D274" s="6"/>
    </row>
    <row r="275" spans="1:4" s="11" customFormat="1" x14ac:dyDescent="0.25">
      <c r="A275" s="7"/>
      <c r="B275" s="47"/>
      <c r="C275" s="50"/>
      <c r="D275" s="6"/>
    </row>
    <row r="276" spans="1:4" s="11" customFormat="1" x14ac:dyDescent="0.25">
      <c r="A276" s="7"/>
      <c r="B276" s="47"/>
      <c r="C276" s="50"/>
      <c r="D276" s="6"/>
    </row>
    <row r="277" spans="1:4" s="11" customFormat="1" x14ac:dyDescent="0.25">
      <c r="A277" s="7"/>
      <c r="B277" s="47"/>
      <c r="C277" s="50"/>
      <c r="D277" s="6"/>
    </row>
    <row r="278" spans="1:4" s="11" customFormat="1" x14ac:dyDescent="0.25">
      <c r="A278" s="7"/>
      <c r="B278" s="47"/>
      <c r="C278" s="50"/>
      <c r="D278" s="6"/>
    </row>
    <row r="279" spans="1:4" s="11" customFormat="1" x14ac:dyDescent="0.25">
      <c r="A279" s="7"/>
      <c r="B279" s="47"/>
      <c r="C279" s="50"/>
      <c r="D279" s="6"/>
    </row>
    <row r="280" spans="1:4" s="11" customFormat="1" x14ac:dyDescent="0.25">
      <c r="A280" s="7"/>
      <c r="B280" s="47"/>
      <c r="C280" s="50"/>
      <c r="D280" s="6"/>
    </row>
    <row r="281" spans="1:4" s="11" customFormat="1" x14ac:dyDescent="0.25">
      <c r="A281" s="7"/>
      <c r="B281" s="47"/>
      <c r="C281" s="50"/>
      <c r="D281" s="6"/>
    </row>
    <row r="282" spans="1:4" s="11" customFormat="1" x14ac:dyDescent="0.25">
      <c r="A282" s="7"/>
      <c r="B282" s="47"/>
      <c r="C282" s="50"/>
      <c r="D282" s="6"/>
    </row>
    <row r="283" spans="1:4" s="11" customFormat="1" x14ac:dyDescent="0.25">
      <c r="A283" s="7"/>
      <c r="B283" s="47"/>
      <c r="C283" s="50"/>
      <c r="D283" s="6"/>
    </row>
    <row r="284" spans="1:4" s="11" customFormat="1" x14ac:dyDescent="0.25">
      <c r="A284" s="7"/>
      <c r="B284" s="47"/>
      <c r="C284" s="50"/>
      <c r="D284" s="6"/>
    </row>
    <row r="285" spans="1:4" s="11" customFormat="1" x14ac:dyDescent="0.25">
      <c r="A285" s="7"/>
      <c r="B285" s="47"/>
      <c r="C285" s="50"/>
      <c r="D285" s="6"/>
    </row>
    <row r="286" spans="1:4" s="11" customFormat="1" x14ac:dyDescent="0.25">
      <c r="A286" s="7"/>
      <c r="B286" s="47"/>
      <c r="C286" s="50"/>
      <c r="D286" s="6"/>
    </row>
    <row r="287" spans="1:4" s="11" customFormat="1" x14ac:dyDescent="0.25">
      <c r="A287" s="7"/>
      <c r="B287" s="47"/>
      <c r="C287" s="50"/>
      <c r="D287" s="6"/>
    </row>
    <row r="288" spans="1:4" s="11" customFormat="1" x14ac:dyDescent="0.25">
      <c r="A288" s="7"/>
      <c r="B288" s="47"/>
      <c r="C288" s="50"/>
      <c r="D288" s="6"/>
    </row>
    <row r="289" spans="1:4" s="11" customFormat="1" x14ac:dyDescent="0.25">
      <c r="A289" s="7"/>
      <c r="B289" s="47"/>
      <c r="C289" s="50"/>
      <c r="D289" s="6"/>
    </row>
    <row r="290" spans="1:4" s="11" customFormat="1" x14ac:dyDescent="0.25">
      <c r="A290" s="7"/>
      <c r="B290" s="47"/>
      <c r="C290" s="50"/>
      <c r="D290" s="6"/>
    </row>
    <row r="291" spans="1:4" s="11" customFormat="1" x14ac:dyDescent="0.25">
      <c r="A291" s="7"/>
      <c r="B291" s="47"/>
      <c r="C291" s="50"/>
      <c r="D291" s="6"/>
    </row>
    <row r="292" spans="1:4" s="11" customFormat="1" x14ac:dyDescent="0.25">
      <c r="A292" s="7"/>
      <c r="B292" s="47"/>
      <c r="C292" s="50"/>
      <c r="D292" s="6"/>
    </row>
    <row r="293" spans="1:4" s="11" customFormat="1" x14ac:dyDescent="0.25">
      <c r="A293" s="7"/>
      <c r="B293" s="47"/>
      <c r="C293" s="50"/>
      <c r="D293" s="6"/>
    </row>
    <row r="294" spans="1:4" s="11" customFormat="1" x14ac:dyDescent="0.25">
      <c r="A294" s="7"/>
      <c r="B294" s="47"/>
      <c r="C294" s="50"/>
      <c r="D294" s="6"/>
    </row>
    <row r="295" spans="1:4" s="11" customFormat="1" x14ac:dyDescent="0.25">
      <c r="A295" s="7"/>
      <c r="B295" s="47"/>
      <c r="C295" s="50"/>
      <c r="D295" s="6"/>
    </row>
    <row r="296" spans="1:4" s="11" customFormat="1" x14ac:dyDescent="0.25">
      <c r="A296" s="7"/>
      <c r="B296" s="47"/>
      <c r="C296" s="50"/>
      <c r="D296" s="6"/>
    </row>
    <row r="297" spans="1:4" s="11" customFormat="1" x14ac:dyDescent="0.25">
      <c r="A297" s="7"/>
      <c r="B297" s="47"/>
      <c r="C297" s="50"/>
      <c r="D297" s="6"/>
    </row>
    <row r="298" spans="1:4" s="11" customFormat="1" x14ac:dyDescent="0.25">
      <c r="A298" s="7"/>
      <c r="B298" s="47"/>
      <c r="C298" s="50"/>
      <c r="D298" s="6"/>
    </row>
    <row r="299" spans="1:4" s="11" customFormat="1" x14ac:dyDescent="0.25">
      <c r="A299" s="7"/>
      <c r="B299" s="47"/>
      <c r="C299" s="50"/>
      <c r="D299" s="6"/>
    </row>
    <row r="300" spans="1:4" s="11" customFormat="1" x14ac:dyDescent="0.25">
      <c r="A300" s="7"/>
      <c r="B300" s="47"/>
      <c r="C300" s="50"/>
      <c r="D300" s="6"/>
    </row>
    <row r="301" spans="1:4" s="11" customFormat="1" x14ac:dyDescent="0.25">
      <c r="A301" s="7"/>
      <c r="B301" s="47"/>
      <c r="C301" s="50"/>
      <c r="D301" s="6"/>
    </row>
    <row r="302" spans="1:4" s="11" customFormat="1" x14ac:dyDescent="0.25">
      <c r="A302" s="7"/>
      <c r="B302" s="47"/>
      <c r="C302" s="50"/>
      <c r="D302" s="6"/>
    </row>
    <row r="303" spans="1:4" s="11" customFormat="1" x14ac:dyDescent="0.25">
      <c r="A303" s="7"/>
      <c r="B303" s="47"/>
      <c r="C303" s="50"/>
      <c r="D303" s="6"/>
    </row>
    <row r="304" spans="1:4" s="11" customFormat="1" x14ac:dyDescent="0.25">
      <c r="A304" s="7"/>
      <c r="B304" s="47"/>
      <c r="C304" s="50"/>
      <c r="D304" s="6"/>
    </row>
    <row r="305" spans="1:4" s="11" customFormat="1" x14ac:dyDescent="0.25">
      <c r="A305" s="7"/>
      <c r="B305" s="47"/>
      <c r="C305" s="50"/>
      <c r="D305" s="6"/>
    </row>
    <row r="306" spans="1:4" s="11" customFormat="1" x14ac:dyDescent="0.25">
      <c r="A306" s="7"/>
      <c r="B306" s="47"/>
      <c r="C306" s="50"/>
      <c r="D306" s="6"/>
    </row>
    <row r="307" spans="1:4" s="11" customFormat="1" x14ac:dyDescent="0.25">
      <c r="A307" s="7"/>
      <c r="B307" s="47"/>
      <c r="C307" s="50"/>
      <c r="D307" s="6"/>
    </row>
    <row r="308" spans="1:4" s="11" customFormat="1" x14ac:dyDescent="0.25">
      <c r="A308" s="7"/>
      <c r="B308" s="47"/>
      <c r="C308" s="50"/>
      <c r="D308" s="6"/>
    </row>
    <row r="309" spans="1:4" s="11" customFormat="1" x14ac:dyDescent="0.25">
      <c r="A309" s="7"/>
      <c r="B309" s="47"/>
      <c r="C309" s="50"/>
      <c r="D309" s="6"/>
    </row>
    <row r="310" spans="1:4" s="11" customFormat="1" x14ac:dyDescent="0.25">
      <c r="A310" s="7"/>
      <c r="B310" s="47"/>
      <c r="C310" s="50"/>
      <c r="D310" s="6"/>
    </row>
    <row r="311" spans="1:4" s="11" customFormat="1" x14ac:dyDescent="0.25">
      <c r="A311" s="7"/>
      <c r="B311" s="47"/>
      <c r="C311" s="50"/>
      <c r="D311" s="6"/>
    </row>
    <row r="312" spans="1:4" s="11" customFormat="1" x14ac:dyDescent="0.25">
      <c r="A312" s="7"/>
      <c r="B312" s="47"/>
      <c r="C312" s="50"/>
      <c r="D312" s="6"/>
    </row>
    <row r="313" spans="1:4" s="11" customFormat="1" x14ac:dyDescent="0.25">
      <c r="A313" s="7"/>
      <c r="B313" s="47"/>
      <c r="C313" s="50"/>
      <c r="D313" s="6"/>
    </row>
    <row r="314" spans="1:4" s="11" customFormat="1" x14ac:dyDescent="0.25">
      <c r="A314" s="7"/>
      <c r="B314" s="47"/>
      <c r="C314" s="50"/>
      <c r="D314" s="6"/>
    </row>
    <row r="315" spans="1:4" s="11" customFormat="1" x14ac:dyDescent="0.25">
      <c r="A315" s="7"/>
      <c r="B315" s="47"/>
      <c r="C315" s="50"/>
      <c r="D315" s="6"/>
    </row>
    <row r="316" spans="1:4" s="11" customFormat="1" x14ac:dyDescent="0.25">
      <c r="A316" s="7"/>
      <c r="B316" s="47"/>
      <c r="C316" s="50"/>
      <c r="D316" s="6"/>
    </row>
    <row r="317" spans="1:4" s="11" customFormat="1" x14ac:dyDescent="0.25">
      <c r="A317" s="7"/>
      <c r="B317" s="47"/>
      <c r="C317" s="50"/>
      <c r="D317" s="6"/>
    </row>
    <row r="318" spans="1:4" s="11" customFormat="1" x14ac:dyDescent="0.25">
      <c r="A318" s="7"/>
      <c r="B318" s="47"/>
      <c r="C318" s="50"/>
      <c r="D318" s="6"/>
    </row>
    <row r="319" spans="1:4" s="11" customFormat="1" x14ac:dyDescent="0.25">
      <c r="A319" s="7"/>
      <c r="B319" s="47"/>
      <c r="C319" s="50"/>
      <c r="D319" s="6"/>
    </row>
    <row r="320" spans="1:4" s="11" customFormat="1" x14ac:dyDescent="0.25">
      <c r="A320" s="7"/>
      <c r="B320" s="47"/>
      <c r="C320" s="50"/>
      <c r="D320" s="6"/>
    </row>
    <row r="321" spans="1:4" s="11" customFormat="1" x14ac:dyDescent="0.25">
      <c r="A321" s="7"/>
      <c r="B321" s="47"/>
      <c r="C321" s="50"/>
      <c r="D321" s="6"/>
    </row>
    <row r="322" spans="1:4" s="11" customFormat="1" x14ac:dyDescent="0.25">
      <c r="A322" s="7"/>
      <c r="B322" s="47"/>
      <c r="C322" s="50"/>
      <c r="D322" s="6"/>
    </row>
    <row r="323" spans="1:4" s="11" customFormat="1" x14ac:dyDescent="0.25">
      <c r="A323" s="7"/>
      <c r="B323" s="47"/>
      <c r="C323" s="50"/>
      <c r="D323" s="6"/>
    </row>
    <row r="324" spans="1:4" s="11" customFormat="1" x14ac:dyDescent="0.25">
      <c r="A324" s="7"/>
      <c r="B324" s="47"/>
      <c r="C324" s="50"/>
      <c r="D324" s="6"/>
    </row>
    <row r="325" spans="1:4" s="11" customFormat="1" x14ac:dyDescent="0.25">
      <c r="A325" s="7"/>
      <c r="B325" s="47"/>
      <c r="C325" s="50"/>
      <c r="D325" s="6"/>
    </row>
    <row r="326" spans="1:4" s="11" customFormat="1" x14ac:dyDescent="0.25">
      <c r="A326" s="7"/>
      <c r="B326" s="47"/>
      <c r="C326" s="50"/>
      <c r="D326" s="6"/>
    </row>
    <row r="327" spans="1:4" s="11" customFormat="1" x14ac:dyDescent="0.25">
      <c r="A327" s="7"/>
      <c r="B327" s="47"/>
      <c r="C327" s="50"/>
      <c r="D327" s="6"/>
    </row>
    <row r="328" spans="1:4" s="11" customFormat="1" x14ac:dyDescent="0.25">
      <c r="A328" s="7"/>
      <c r="B328" s="47"/>
      <c r="C328" s="50"/>
      <c r="D328" s="6"/>
    </row>
    <row r="329" spans="1:4" s="11" customFormat="1" x14ac:dyDescent="0.25">
      <c r="A329" s="7"/>
      <c r="B329" s="47"/>
      <c r="C329" s="50"/>
      <c r="D329" s="6"/>
    </row>
    <row r="330" spans="1:4" s="11" customFormat="1" x14ac:dyDescent="0.25">
      <c r="A330" s="7"/>
      <c r="B330" s="47"/>
      <c r="C330" s="50"/>
      <c r="D330" s="6"/>
    </row>
    <row r="331" spans="1:4" s="11" customFormat="1" x14ac:dyDescent="0.25">
      <c r="A331" s="7"/>
      <c r="B331" s="47"/>
      <c r="C331" s="50"/>
      <c r="D331" s="6"/>
    </row>
    <row r="332" spans="1:4" s="11" customFormat="1" x14ac:dyDescent="0.25">
      <c r="A332" s="7"/>
      <c r="B332" s="47"/>
      <c r="C332" s="50"/>
      <c r="D332" s="6"/>
    </row>
    <row r="333" spans="1:4" s="11" customFormat="1" x14ac:dyDescent="0.25">
      <c r="A333" s="7"/>
      <c r="B333" s="47"/>
      <c r="C333" s="50"/>
      <c r="D333" s="6"/>
    </row>
    <row r="334" spans="1:4" s="11" customFormat="1" x14ac:dyDescent="0.25">
      <c r="A334" s="7"/>
      <c r="B334" s="47"/>
      <c r="C334" s="50"/>
      <c r="D334" s="6"/>
    </row>
    <row r="335" spans="1:4" s="11" customFormat="1" x14ac:dyDescent="0.25">
      <c r="A335" s="7"/>
      <c r="B335" s="47"/>
      <c r="C335" s="50"/>
      <c r="D335" s="6"/>
    </row>
    <row r="336" spans="1:4" s="11" customFormat="1" x14ac:dyDescent="0.25">
      <c r="A336" s="7"/>
      <c r="B336" s="47"/>
      <c r="C336" s="50"/>
      <c r="D336" s="6"/>
    </row>
    <row r="337" spans="1:4" s="11" customFormat="1" x14ac:dyDescent="0.25">
      <c r="A337" s="7"/>
      <c r="B337" s="47"/>
      <c r="C337" s="50"/>
      <c r="D337" s="6"/>
    </row>
    <row r="338" spans="1:4" s="11" customFormat="1" x14ac:dyDescent="0.25">
      <c r="A338" s="7"/>
      <c r="B338" s="47"/>
      <c r="C338" s="50"/>
      <c r="D338" s="6"/>
    </row>
    <row r="339" spans="1:4" s="11" customFormat="1" x14ac:dyDescent="0.25">
      <c r="A339" s="7"/>
      <c r="B339" s="47"/>
      <c r="C339" s="50"/>
      <c r="D339" s="6"/>
    </row>
    <row r="340" spans="1:4" s="11" customFormat="1" x14ac:dyDescent="0.25">
      <c r="A340" s="7"/>
      <c r="B340" s="47"/>
      <c r="C340" s="50"/>
      <c r="D340" s="6"/>
    </row>
    <row r="341" spans="1:4" s="11" customFormat="1" x14ac:dyDescent="0.25">
      <c r="A341" s="7"/>
      <c r="B341" s="47"/>
      <c r="C341" s="50"/>
      <c r="D341" s="6"/>
    </row>
    <row r="342" spans="1:4" s="11" customFormat="1" x14ac:dyDescent="0.25">
      <c r="A342" s="7"/>
      <c r="B342" s="47"/>
      <c r="C342" s="50"/>
      <c r="D342" s="6"/>
    </row>
    <row r="343" spans="1:4" s="11" customFormat="1" x14ac:dyDescent="0.25">
      <c r="A343" s="7"/>
      <c r="B343" s="47"/>
      <c r="C343" s="50"/>
      <c r="D343" s="6"/>
    </row>
    <row r="344" spans="1:4" s="11" customFormat="1" x14ac:dyDescent="0.25">
      <c r="A344" s="7"/>
      <c r="B344" s="47"/>
      <c r="C344" s="50"/>
      <c r="D344" s="6"/>
    </row>
    <row r="345" spans="1:4" s="11" customFormat="1" x14ac:dyDescent="0.25">
      <c r="A345" s="7"/>
      <c r="B345" s="47"/>
      <c r="C345" s="50"/>
      <c r="D345" s="6"/>
    </row>
    <row r="346" spans="1:4" s="11" customFormat="1" x14ac:dyDescent="0.25">
      <c r="A346" s="7"/>
      <c r="B346" s="47"/>
      <c r="C346" s="50"/>
      <c r="D346" s="6"/>
    </row>
    <row r="347" spans="1:4" s="11" customFormat="1" x14ac:dyDescent="0.25">
      <c r="A347" s="7"/>
      <c r="B347" s="47"/>
      <c r="C347" s="50"/>
      <c r="D347" s="6"/>
    </row>
    <row r="348" spans="1:4" s="11" customFormat="1" x14ac:dyDescent="0.25">
      <c r="A348" s="7"/>
      <c r="B348" s="47"/>
      <c r="C348" s="50"/>
      <c r="D348" s="6"/>
    </row>
    <row r="349" spans="1:4" s="11" customFormat="1" x14ac:dyDescent="0.25">
      <c r="A349" s="7"/>
      <c r="B349" s="47"/>
      <c r="C349" s="50"/>
      <c r="D349" s="6"/>
    </row>
    <row r="350" spans="1:4" s="11" customFormat="1" x14ac:dyDescent="0.25">
      <c r="A350" s="7"/>
      <c r="B350" s="47"/>
      <c r="C350" s="50"/>
      <c r="D350" s="6"/>
    </row>
    <row r="351" spans="1:4" s="11" customFormat="1" x14ac:dyDescent="0.25">
      <c r="A351" s="7"/>
      <c r="B351" s="47"/>
      <c r="C351" s="50"/>
      <c r="D351" s="6"/>
    </row>
    <row r="352" spans="1:4" s="11" customFormat="1" x14ac:dyDescent="0.25">
      <c r="A352" s="7"/>
      <c r="B352" s="47"/>
      <c r="C352" s="50"/>
      <c r="D352" s="6"/>
    </row>
    <row r="353" spans="1:4" s="11" customFormat="1" x14ac:dyDescent="0.25">
      <c r="A353" s="7"/>
      <c r="B353" s="47"/>
      <c r="C353" s="50"/>
      <c r="D353" s="6"/>
    </row>
    <row r="354" spans="1:4" s="11" customFormat="1" x14ac:dyDescent="0.25">
      <c r="A354" s="7"/>
      <c r="B354" s="47"/>
      <c r="C354" s="50"/>
      <c r="D354" s="6"/>
    </row>
    <row r="355" spans="1:4" s="11" customFormat="1" x14ac:dyDescent="0.25">
      <c r="A355" s="7"/>
      <c r="B355" s="47"/>
      <c r="C355" s="50"/>
      <c r="D355" s="6"/>
    </row>
    <row r="356" spans="1:4" s="11" customFormat="1" x14ac:dyDescent="0.25">
      <c r="A356" s="7"/>
      <c r="B356" s="47"/>
      <c r="C356" s="50"/>
      <c r="D356" s="6"/>
    </row>
    <row r="357" spans="1:4" s="11" customFormat="1" x14ac:dyDescent="0.25">
      <c r="A357" s="7"/>
      <c r="B357" s="47"/>
      <c r="C357" s="50"/>
      <c r="D357" s="6"/>
    </row>
    <row r="358" spans="1:4" s="11" customFormat="1" x14ac:dyDescent="0.25">
      <c r="A358" s="7"/>
      <c r="B358" s="47"/>
      <c r="C358" s="50"/>
      <c r="D358" s="6"/>
    </row>
    <row r="359" spans="1:4" s="11" customFormat="1" x14ac:dyDescent="0.25">
      <c r="A359" s="7"/>
      <c r="B359" s="47"/>
      <c r="C359" s="50"/>
      <c r="D359" s="6"/>
    </row>
    <row r="360" spans="1:4" s="11" customFormat="1" x14ac:dyDescent="0.25">
      <c r="A360" s="7"/>
      <c r="B360" s="47"/>
      <c r="C360" s="50"/>
      <c r="D360" s="6"/>
    </row>
    <row r="361" spans="1:4" s="11" customFormat="1" x14ac:dyDescent="0.25">
      <c r="A361" s="7"/>
      <c r="B361" s="47"/>
      <c r="C361" s="50"/>
      <c r="D361" s="6"/>
    </row>
    <row r="362" spans="1:4" s="11" customFormat="1" x14ac:dyDescent="0.25">
      <c r="A362" s="7"/>
      <c r="B362" s="47"/>
      <c r="C362" s="50"/>
      <c r="D362" s="6"/>
    </row>
    <row r="363" spans="1:4" s="11" customFormat="1" x14ac:dyDescent="0.25">
      <c r="A363" s="7"/>
      <c r="B363" s="47"/>
      <c r="C363" s="50"/>
      <c r="D363" s="6"/>
    </row>
    <row r="364" spans="1:4" s="11" customFormat="1" x14ac:dyDescent="0.25">
      <c r="A364" s="7"/>
      <c r="B364" s="47"/>
      <c r="C364" s="50"/>
      <c r="D364" s="6"/>
    </row>
    <row r="365" spans="1:4" s="11" customFormat="1" x14ac:dyDescent="0.25">
      <c r="A365" s="7"/>
      <c r="B365" s="47"/>
      <c r="C365" s="50"/>
      <c r="D365" s="6"/>
    </row>
    <row r="366" spans="1:4" s="11" customFormat="1" x14ac:dyDescent="0.25">
      <c r="A366" s="7"/>
      <c r="B366" s="47"/>
      <c r="C366" s="50"/>
      <c r="D366" s="6"/>
    </row>
    <row r="367" spans="1:4" s="11" customFormat="1" x14ac:dyDescent="0.25">
      <c r="A367" s="7"/>
      <c r="B367" s="47"/>
      <c r="C367" s="50"/>
      <c r="D367" s="6"/>
    </row>
    <row r="368" spans="1:4" s="11" customFormat="1" x14ac:dyDescent="0.25">
      <c r="A368" s="7"/>
      <c r="B368" s="47"/>
      <c r="C368" s="50"/>
      <c r="D368" s="6"/>
    </row>
    <row r="369" spans="1:4" s="11" customFormat="1" x14ac:dyDescent="0.25">
      <c r="A369" s="7"/>
      <c r="B369" s="47"/>
      <c r="C369" s="50"/>
      <c r="D369" s="6"/>
    </row>
    <row r="370" spans="1:4" s="11" customFormat="1" x14ac:dyDescent="0.25">
      <c r="A370" s="7"/>
      <c r="B370" s="47"/>
      <c r="C370" s="50"/>
      <c r="D370" s="6"/>
    </row>
    <row r="371" spans="1:4" s="11" customFormat="1" x14ac:dyDescent="0.25">
      <c r="A371" s="7"/>
      <c r="B371" s="47"/>
      <c r="C371" s="50"/>
      <c r="D371" s="6"/>
    </row>
    <row r="372" spans="1:4" s="11" customFormat="1" x14ac:dyDescent="0.25">
      <c r="A372" s="7"/>
      <c r="B372" s="47"/>
      <c r="C372" s="50"/>
      <c r="D372" s="6"/>
    </row>
    <row r="373" spans="1:4" s="11" customFormat="1" x14ac:dyDescent="0.25">
      <c r="A373" s="7"/>
      <c r="B373" s="47"/>
      <c r="C373" s="50"/>
      <c r="D373" s="6"/>
    </row>
    <row r="374" spans="1:4" s="11" customFormat="1" x14ac:dyDescent="0.25">
      <c r="A374" s="7"/>
      <c r="B374" s="47"/>
      <c r="C374" s="50"/>
      <c r="D374" s="6"/>
    </row>
    <row r="375" spans="1:4" s="11" customFormat="1" x14ac:dyDescent="0.25">
      <c r="A375" s="7"/>
      <c r="B375" s="47"/>
      <c r="C375" s="50"/>
      <c r="D375" s="6"/>
    </row>
    <row r="376" spans="1:4" s="11" customFormat="1" x14ac:dyDescent="0.25">
      <c r="A376" s="7"/>
      <c r="B376" s="47"/>
      <c r="C376" s="50"/>
      <c r="D376" s="6"/>
    </row>
    <row r="377" spans="1:4" s="11" customFormat="1" x14ac:dyDescent="0.25">
      <c r="A377" s="7"/>
      <c r="B377" s="47"/>
      <c r="C377" s="50"/>
      <c r="D377" s="6"/>
    </row>
    <row r="378" spans="1:4" s="11" customFormat="1" x14ac:dyDescent="0.25">
      <c r="A378" s="7"/>
      <c r="B378" s="47"/>
      <c r="C378" s="50"/>
      <c r="D378" s="6"/>
    </row>
    <row r="379" spans="1:4" s="11" customFormat="1" x14ac:dyDescent="0.25">
      <c r="A379" s="7"/>
      <c r="B379" s="47"/>
      <c r="C379" s="50"/>
      <c r="D379" s="6"/>
    </row>
    <row r="380" spans="1:4" s="11" customFormat="1" x14ac:dyDescent="0.25">
      <c r="A380" s="7"/>
      <c r="B380" s="47"/>
      <c r="C380" s="50"/>
      <c r="D380" s="6"/>
    </row>
    <row r="381" spans="1:4" s="11" customFormat="1" x14ac:dyDescent="0.25">
      <c r="A381" s="7"/>
      <c r="B381" s="47"/>
      <c r="C381" s="50"/>
      <c r="D381" s="6"/>
    </row>
    <row r="382" spans="1:4" s="11" customFormat="1" x14ac:dyDescent="0.25">
      <c r="A382" s="7"/>
      <c r="B382" s="47"/>
      <c r="C382" s="50"/>
      <c r="D382" s="6"/>
    </row>
    <row r="383" spans="1:4" s="11" customFormat="1" x14ac:dyDescent="0.25">
      <c r="A383" s="7"/>
      <c r="B383" s="47"/>
      <c r="C383" s="50"/>
      <c r="D383" s="6"/>
    </row>
    <row r="384" spans="1:4" s="11" customFormat="1" x14ac:dyDescent="0.25">
      <c r="A384" s="7"/>
      <c r="B384" s="47"/>
      <c r="C384" s="50"/>
      <c r="D384" s="6"/>
    </row>
    <row r="385" spans="1:4" s="11" customFormat="1" x14ac:dyDescent="0.25">
      <c r="A385" s="7"/>
      <c r="B385" s="47"/>
      <c r="C385" s="50"/>
      <c r="D385" s="6"/>
    </row>
    <row r="386" spans="1:4" s="11" customFormat="1" x14ac:dyDescent="0.25">
      <c r="A386" s="7"/>
      <c r="B386" s="47"/>
      <c r="C386" s="50"/>
      <c r="D386" s="6"/>
    </row>
    <row r="387" spans="1:4" s="11" customFormat="1" x14ac:dyDescent="0.25">
      <c r="A387" s="7"/>
      <c r="B387" s="47"/>
      <c r="C387" s="50"/>
      <c r="D387" s="6"/>
    </row>
    <row r="388" spans="1:4" s="11" customFormat="1" x14ac:dyDescent="0.25">
      <c r="A388" s="7"/>
      <c r="B388" s="47"/>
      <c r="C388" s="50"/>
      <c r="D388" s="6"/>
    </row>
    <row r="389" spans="1:4" s="11" customFormat="1" x14ac:dyDescent="0.25">
      <c r="A389" s="7"/>
      <c r="B389" s="47"/>
      <c r="C389" s="50"/>
      <c r="D389" s="6"/>
    </row>
    <row r="390" spans="1:4" s="11" customFormat="1" x14ac:dyDescent="0.25">
      <c r="A390" s="7"/>
      <c r="B390" s="47"/>
      <c r="C390" s="50"/>
      <c r="D390" s="6"/>
    </row>
    <row r="391" spans="1:4" s="11" customFormat="1" x14ac:dyDescent="0.25">
      <c r="A391" s="7"/>
      <c r="B391" s="47"/>
      <c r="C391" s="50"/>
      <c r="D391" s="6"/>
    </row>
    <row r="392" spans="1:4" s="11" customFormat="1" x14ac:dyDescent="0.25">
      <c r="A392" s="7"/>
      <c r="B392" s="47"/>
      <c r="C392" s="50"/>
      <c r="D392" s="6"/>
    </row>
    <row r="393" spans="1:4" s="11" customFormat="1" x14ac:dyDescent="0.25">
      <c r="A393" s="7"/>
      <c r="B393" s="47"/>
      <c r="C393" s="50"/>
      <c r="D393" s="6"/>
    </row>
    <row r="394" spans="1:4" s="11" customFormat="1" x14ac:dyDescent="0.25">
      <c r="A394" s="7"/>
      <c r="B394" s="47"/>
      <c r="C394" s="50"/>
      <c r="D394" s="6"/>
    </row>
    <row r="395" spans="1:4" s="11" customFormat="1" x14ac:dyDescent="0.25">
      <c r="A395" s="7"/>
      <c r="B395" s="47"/>
      <c r="C395" s="50"/>
      <c r="D395" s="6"/>
    </row>
    <row r="396" spans="1:4" s="11" customFormat="1" x14ac:dyDescent="0.25">
      <c r="A396" s="7"/>
      <c r="B396" s="47"/>
      <c r="C396" s="50"/>
      <c r="D396" s="6"/>
    </row>
    <row r="397" spans="1:4" s="11" customFormat="1" x14ac:dyDescent="0.25">
      <c r="A397" s="7"/>
      <c r="B397" s="47"/>
      <c r="C397" s="50"/>
      <c r="D397" s="6"/>
    </row>
    <row r="398" spans="1:4" s="11" customFormat="1" x14ac:dyDescent="0.25">
      <c r="A398" s="7"/>
      <c r="B398" s="47"/>
      <c r="C398" s="50"/>
      <c r="D398" s="6"/>
    </row>
    <row r="399" spans="1:4" s="11" customFormat="1" x14ac:dyDescent="0.25">
      <c r="A399" s="7"/>
      <c r="B399" s="47"/>
      <c r="C399" s="50"/>
      <c r="D399" s="6"/>
    </row>
    <row r="400" spans="1:4" s="11" customFormat="1" x14ac:dyDescent="0.25">
      <c r="A400" s="7"/>
      <c r="B400" s="47"/>
      <c r="C400" s="50"/>
      <c r="D400" s="6"/>
    </row>
    <row r="401" spans="1:4" s="11" customFormat="1" x14ac:dyDescent="0.25">
      <c r="A401" s="7"/>
      <c r="B401" s="47"/>
      <c r="C401" s="50"/>
      <c r="D401" s="6"/>
    </row>
    <row r="402" spans="1:4" s="11" customFormat="1" x14ac:dyDescent="0.25">
      <c r="A402" s="7"/>
      <c r="B402" s="47"/>
      <c r="C402" s="50"/>
      <c r="D402" s="6"/>
    </row>
    <row r="403" spans="1:4" s="11" customFormat="1" x14ac:dyDescent="0.25">
      <c r="A403" s="7"/>
      <c r="B403" s="47"/>
      <c r="C403" s="50"/>
      <c r="D403" s="6"/>
    </row>
    <row r="404" spans="1:4" s="11" customFormat="1" x14ac:dyDescent="0.25">
      <c r="A404" s="7"/>
      <c r="B404" s="47"/>
      <c r="C404" s="50"/>
      <c r="D404" s="6"/>
    </row>
    <row r="405" spans="1:4" s="11" customFormat="1" x14ac:dyDescent="0.25">
      <c r="A405" s="7"/>
      <c r="B405" s="47"/>
      <c r="C405" s="50"/>
      <c r="D405" s="6"/>
    </row>
    <row r="406" spans="1:4" s="11" customFormat="1" x14ac:dyDescent="0.25">
      <c r="A406" s="7"/>
      <c r="B406" s="47"/>
      <c r="C406" s="50"/>
      <c r="D406" s="6"/>
    </row>
    <row r="407" spans="1:4" s="11" customFormat="1" x14ac:dyDescent="0.25">
      <c r="A407" s="7"/>
      <c r="B407" s="47"/>
      <c r="C407" s="50"/>
      <c r="D407" s="6"/>
    </row>
    <row r="408" spans="1:4" s="11" customFormat="1" x14ac:dyDescent="0.25">
      <c r="A408" s="7"/>
      <c r="B408" s="47"/>
      <c r="C408" s="50"/>
      <c r="D408" s="6"/>
    </row>
    <row r="409" spans="1:4" s="11" customFormat="1" x14ac:dyDescent="0.25">
      <c r="A409" s="7"/>
      <c r="B409" s="47"/>
      <c r="C409" s="50"/>
      <c r="D409" s="6"/>
    </row>
    <row r="410" spans="1:4" s="11" customFormat="1" x14ac:dyDescent="0.25">
      <c r="A410" s="7"/>
      <c r="B410" s="47"/>
      <c r="C410" s="50"/>
      <c r="D410" s="6"/>
    </row>
    <row r="411" spans="1:4" s="11" customFormat="1" x14ac:dyDescent="0.25">
      <c r="A411" s="7"/>
      <c r="B411" s="47"/>
      <c r="C411" s="50"/>
      <c r="D411" s="6"/>
    </row>
    <row r="412" spans="1:4" s="11" customFormat="1" x14ac:dyDescent="0.25">
      <c r="A412" s="7"/>
      <c r="B412" s="47"/>
      <c r="C412" s="50"/>
      <c r="D412" s="6"/>
    </row>
    <row r="413" spans="1:4" s="11" customFormat="1" x14ac:dyDescent="0.25">
      <c r="A413" s="7"/>
      <c r="B413" s="47"/>
      <c r="C413" s="50"/>
      <c r="D413" s="6"/>
    </row>
    <row r="414" spans="1:4" s="11" customFormat="1" x14ac:dyDescent="0.25">
      <c r="A414" s="7"/>
      <c r="B414" s="47"/>
      <c r="C414" s="50"/>
      <c r="D414" s="6"/>
    </row>
    <row r="415" spans="1:4" s="11" customFormat="1" x14ac:dyDescent="0.25">
      <c r="A415" s="7"/>
      <c r="B415" s="47"/>
      <c r="C415" s="50"/>
      <c r="D415" s="6"/>
    </row>
    <row r="416" spans="1:4" s="11" customFormat="1" x14ac:dyDescent="0.25">
      <c r="A416" s="7"/>
      <c r="B416" s="47"/>
      <c r="C416" s="50"/>
      <c r="D416" s="6"/>
    </row>
    <row r="417" spans="1:4" s="11" customFormat="1" x14ac:dyDescent="0.25">
      <c r="A417" s="7"/>
      <c r="B417" s="47"/>
      <c r="C417" s="50"/>
      <c r="D417" s="6"/>
    </row>
    <row r="418" spans="1:4" s="11" customFormat="1" x14ac:dyDescent="0.25">
      <c r="A418" s="7"/>
      <c r="B418" s="47"/>
      <c r="C418" s="50"/>
      <c r="D418" s="6"/>
    </row>
    <row r="419" spans="1:4" s="11" customFormat="1" x14ac:dyDescent="0.25">
      <c r="A419" s="7"/>
      <c r="B419" s="47"/>
      <c r="C419" s="50"/>
      <c r="D419" s="6"/>
    </row>
    <row r="420" spans="1:4" s="11" customFormat="1" x14ac:dyDescent="0.25">
      <c r="A420" s="7"/>
      <c r="B420" s="47"/>
      <c r="C420" s="50"/>
      <c r="D420" s="6"/>
    </row>
    <row r="421" spans="1:4" s="11" customFormat="1" x14ac:dyDescent="0.25">
      <c r="A421" s="7"/>
      <c r="B421" s="47"/>
      <c r="C421" s="50"/>
      <c r="D421" s="6"/>
    </row>
    <row r="422" spans="1:4" s="11" customFormat="1" x14ac:dyDescent="0.25">
      <c r="A422" s="7"/>
      <c r="B422" s="47"/>
      <c r="C422" s="50"/>
      <c r="D422" s="6"/>
    </row>
    <row r="423" spans="1:4" s="11" customFormat="1" x14ac:dyDescent="0.25">
      <c r="A423" s="7"/>
      <c r="B423" s="47"/>
      <c r="C423" s="50"/>
      <c r="D423" s="6"/>
    </row>
    <row r="424" spans="1:4" s="11" customFormat="1" x14ac:dyDescent="0.25">
      <c r="A424" s="7"/>
      <c r="B424" s="47"/>
      <c r="C424" s="50"/>
      <c r="D424" s="6"/>
    </row>
    <row r="425" spans="1:4" s="11" customFormat="1" x14ac:dyDescent="0.25">
      <c r="A425" s="7"/>
      <c r="B425" s="47"/>
      <c r="C425" s="50"/>
      <c r="D425" s="6"/>
    </row>
    <row r="426" spans="1:4" s="11" customFormat="1" x14ac:dyDescent="0.25">
      <c r="A426" s="7"/>
      <c r="B426" s="47"/>
      <c r="C426" s="50"/>
      <c r="D426" s="6"/>
    </row>
    <row r="427" spans="1:4" s="11" customFormat="1" x14ac:dyDescent="0.25">
      <c r="A427" s="7"/>
      <c r="B427" s="47"/>
      <c r="C427" s="50"/>
      <c r="D427" s="6"/>
    </row>
    <row r="428" spans="1:4" s="11" customFormat="1" x14ac:dyDescent="0.25">
      <c r="A428" s="7"/>
      <c r="B428" s="47"/>
      <c r="C428" s="50"/>
      <c r="D428" s="6"/>
    </row>
    <row r="429" spans="1:4" s="11" customFormat="1" x14ac:dyDescent="0.25">
      <c r="A429" s="7"/>
      <c r="B429" s="47"/>
      <c r="C429" s="50"/>
      <c r="D429" s="6"/>
    </row>
    <row r="430" spans="1:4" s="11" customFormat="1" x14ac:dyDescent="0.25">
      <c r="A430" s="7"/>
      <c r="B430" s="47"/>
      <c r="C430" s="50"/>
      <c r="D430" s="6"/>
    </row>
    <row r="431" spans="1:4" s="11" customFormat="1" x14ac:dyDescent="0.25">
      <c r="A431" s="7"/>
      <c r="B431" s="47"/>
      <c r="C431" s="50"/>
      <c r="D431" s="6"/>
    </row>
    <row r="432" spans="1:4" s="11" customFormat="1" x14ac:dyDescent="0.25">
      <c r="A432" s="7"/>
      <c r="B432" s="47"/>
      <c r="C432" s="50"/>
      <c r="D432" s="6"/>
    </row>
    <row r="433" spans="1:4" s="11" customFormat="1" x14ac:dyDescent="0.25">
      <c r="A433" s="7"/>
      <c r="B433" s="47"/>
      <c r="C433" s="50"/>
      <c r="D433" s="6"/>
    </row>
    <row r="434" spans="1:4" s="11" customFormat="1" x14ac:dyDescent="0.25">
      <c r="A434" s="7"/>
      <c r="B434" s="47"/>
      <c r="C434" s="50"/>
      <c r="D434" s="6"/>
    </row>
    <row r="435" spans="1:4" s="11" customFormat="1" x14ac:dyDescent="0.25">
      <c r="A435" s="7"/>
      <c r="B435" s="47"/>
      <c r="C435" s="50"/>
      <c r="D435" s="6"/>
    </row>
    <row r="436" spans="1:4" s="11" customFormat="1" x14ac:dyDescent="0.25">
      <c r="A436" s="7"/>
      <c r="B436" s="47"/>
      <c r="C436" s="50"/>
      <c r="D436" s="6"/>
    </row>
    <row r="437" spans="1:4" s="11" customFormat="1" x14ac:dyDescent="0.25">
      <c r="A437" s="7"/>
      <c r="B437" s="47"/>
      <c r="C437" s="50"/>
      <c r="D437" s="6"/>
    </row>
    <row r="438" spans="1:4" s="11" customFormat="1" x14ac:dyDescent="0.25">
      <c r="A438" s="7"/>
      <c r="B438" s="47"/>
      <c r="C438" s="50"/>
      <c r="D438" s="6"/>
    </row>
    <row r="439" spans="1:4" s="11" customFormat="1" x14ac:dyDescent="0.25">
      <c r="A439" s="7"/>
      <c r="B439" s="47"/>
      <c r="C439" s="50"/>
      <c r="D439" s="6"/>
    </row>
    <row r="440" spans="1:4" s="11" customFormat="1" x14ac:dyDescent="0.25">
      <c r="A440" s="7"/>
      <c r="B440" s="47"/>
      <c r="C440" s="50"/>
      <c r="D440" s="6"/>
    </row>
    <row r="441" spans="1:4" s="11" customFormat="1" x14ac:dyDescent="0.25">
      <c r="A441" s="7"/>
      <c r="B441" s="47"/>
      <c r="C441" s="50"/>
      <c r="D441" s="6"/>
    </row>
    <row r="442" spans="1:4" s="11" customFormat="1" x14ac:dyDescent="0.25">
      <c r="A442" s="7"/>
      <c r="B442" s="47"/>
      <c r="C442" s="50"/>
      <c r="D442" s="6"/>
    </row>
    <row r="443" spans="1:4" s="11" customFormat="1" x14ac:dyDescent="0.25">
      <c r="A443" s="7"/>
      <c r="B443" s="47"/>
      <c r="C443" s="50"/>
      <c r="D443" s="6"/>
    </row>
    <row r="444" spans="1:4" s="11" customFormat="1" x14ac:dyDescent="0.25">
      <c r="A444" s="7"/>
      <c r="B444" s="47"/>
      <c r="C444" s="50"/>
      <c r="D444" s="6"/>
    </row>
    <row r="445" spans="1:4" s="11" customFormat="1" x14ac:dyDescent="0.25">
      <c r="A445" s="7"/>
      <c r="B445" s="47"/>
      <c r="C445" s="50"/>
      <c r="D445" s="6"/>
    </row>
    <row r="446" spans="1:4" s="11" customFormat="1" x14ac:dyDescent="0.25">
      <c r="A446" s="7"/>
      <c r="B446" s="47"/>
      <c r="C446" s="50"/>
      <c r="D446" s="6"/>
    </row>
    <row r="447" spans="1:4" s="11" customFormat="1" x14ac:dyDescent="0.25">
      <c r="A447" s="7"/>
      <c r="B447" s="47"/>
      <c r="C447" s="50"/>
      <c r="D447" s="6"/>
    </row>
    <row r="448" spans="1:4" s="11" customFormat="1" x14ac:dyDescent="0.25">
      <c r="A448" s="7"/>
      <c r="B448" s="47"/>
      <c r="C448" s="50"/>
      <c r="D448" s="6"/>
    </row>
    <row r="449" spans="1:4" s="11" customFormat="1" x14ac:dyDescent="0.25">
      <c r="A449" s="7"/>
      <c r="B449" s="47"/>
      <c r="C449" s="50"/>
      <c r="D449" s="6"/>
    </row>
    <row r="450" spans="1:4" s="11" customFormat="1" x14ac:dyDescent="0.25">
      <c r="A450" s="7"/>
      <c r="B450" s="47"/>
      <c r="C450" s="50"/>
      <c r="D450" s="6"/>
    </row>
    <row r="451" spans="1:4" s="11" customFormat="1" x14ac:dyDescent="0.25">
      <c r="A451" s="7"/>
      <c r="B451" s="47"/>
      <c r="C451" s="50"/>
      <c r="D451" s="6"/>
    </row>
    <row r="452" spans="1:4" s="11" customFormat="1" x14ac:dyDescent="0.25">
      <c r="A452" s="7"/>
      <c r="B452" s="47"/>
      <c r="C452" s="50"/>
      <c r="D452" s="6"/>
    </row>
    <row r="453" spans="1:4" s="11" customFormat="1" x14ac:dyDescent="0.25">
      <c r="A453" s="7"/>
      <c r="B453" s="47"/>
      <c r="C453" s="50"/>
      <c r="D453" s="6"/>
    </row>
    <row r="454" spans="1:4" s="11" customFormat="1" x14ac:dyDescent="0.25">
      <c r="A454" s="7"/>
      <c r="B454" s="47"/>
      <c r="C454" s="50"/>
      <c r="D454" s="6"/>
    </row>
    <row r="455" spans="1:4" s="11" customFormat="1" x14ac:dyDescent="0.25">
      <c r="A455" s="7"/>
      <c r="B455" s="47"/>
      <c r="C455" s="50"/>
      <c r="D455" s="6"/>
    </row>
    <row r="456" spans="1:4" s="11" customFormat="1" x14ac:dyDescent="0.25">
      <c r="A456" s="7"/>
      <c r="B456" s="47"/>
      <c r="C456" s="50"/>
      <c r="D456" s="6"/>
    </row>
    <row r="457" spans="1:4" s="11" customFormat="1" x14ac:dyDescent="0.25">
      <c r="A457" s="7"/>
      <c r="B457" s="47"/>
      <c r="C457" s="50"/>
      <c r="D457" s="6"/>
    </row>
    <row r="458" spans="1:4" s="11" customFormat="1" x14ac:dyDescent="0.25">
      <c r="A458" s="7"/>
      <c r="B458" s="47"/>
      <c r="C458" s="50"/>
      <c r="D458" s="6"/>
    </row>
    <row r="459" spans="1:4" s="11" customFormat="1" x14ac:dyDescent="0.25">
      <c r="A459" s="7"/>
      <c r="B459" s="47"/>
      <c r="C459" s="50"/>
      <c r="D459" s="6"/>
    </row>
    <row r="460" spans="1:4" s="11" customFormat="1" x14ac:dyDescent="0.25">
      <c r="A460" s="7"/>
      <c r="B460" s="47"/>
      <c r="C460" s="50"/>
      <c r="D460" s="6"/>
    </row>
    <row r="461" spans="1:4" s="11" customFormat="1" x14ac:dyDescent="0.25">
      <c r="A461" s="7"/>
      <c r="B461" s="47"/>
      <c r="C461" s="50"/>
      <c r="D461" s="6"/>
    </row>
    <row r="462" spans="1:4" s="11" customFormat="1" x14ac:dyDescent="0.25">
      <c r="A462" s="7"/>
      <c r="B462" s="47"/>
      <c r="C462" s="50"/>
      <c r="D462" s="6"/>
    </row>
    <row r="463" spans="1:4" s="11" customFormat="1" x14ac:dyDescent="0.25">
      <c r="A463" s="7"/>
      <c r="B463" s="47"/>
      <c r="C463" s="50"/>
      <c r="D463" s="6"/>
    </row>
    <row r="464" spans="1:4" s="11" customFormat="1" x14ac:dyDescent="0.25">
      <c r="A464" s="7"/>
      <c r="B464" s="47"/>
      <c r="C464" s="50"/>
      <c r="D464" s="6"/>
    </row>
    <row r="465" spans="1:4" s="11" customFormat="1" x14ac:dyDescent="0.25">
      <c r="A465" s="7"/>
      <c r="B465" s="47"/>
      <c r="C465" s="50"/>
      <c r="D465" s="6"/>
    </row>
    <row r="466" spans="1:4" s="11" customFormat="1" x14ac:dyDescent="0.25">
      <c r="A466" s="7"/>
      <c r="B466" s="47"/>
      <c r="C466" s="50"/>
      <c r="D466" s="6"/>
    </row>
    <row r="467" spans="1:4" s="11" customFormat="1" x14ac:dyDescent="0.25">
      <c r="A467" s="7"/>
      <c r="B467" s="47"/>
      <c r="C467" s="50"/>
      <c r="D467" s="6"/>
    </row>
    <row r="468" spans="1:4" s="11" customFormat="1" x14ac:dyDescent="0.25">
      <c r="A468" s="7"/>
      <c r="B468" s="47"/>
      <c r="C468" s="50"/>
      <c r="D468" s="6"/>
    </row>
    <row r="469" spans="1:4" s="11" customFormat="1" x14ac:dyDescent="0.25">
      <c r="A469" s="7"/>
      <c r="B469" s="47"/>
      <c r="C469" s="50"/>
      <c r="D469" s="6"/>
    </row>
    <row r="470" spans="1:4" s="11" customFormat="1" x14ac:dyDescent="0.25">
      <c r="A470" s="7"/>
      <c r="B470" s="47"/>
      <c r="C470" s="50"/>
      <c r="D470" s="6"/>
    </row>
    <row r="471" spans="1:4" s="11" customFormat="1" x14ac:dyDescent="0.25">
      <c r="A471" s="7"/>
      <c r="B471" s="47"/>
      <c r="C471" s="50"/>
      <c r="D471" s="6"/>
    </row>
    <row r="472" spans="1:4" s="11" customFormat="1" x14ac:dyDescent="0.25">
      <c r="A472" s="7"/>
      <c r="B472" s="47"/>
      <c r="C472" s="50"/>
      <c r="D472" s="6"/>
    </row>
    <row r="473" spans="1:4" s="11" customFormat="1" x14ac:dyDescent="0.25">
      <c r="A473" s="7"/>
      <c r="B473" s="47"/>
      <c r="C473" s="50"/>
      <c r="D473" s="6"/>
    </row>
    <row r="474" spans="1:4" s="11" customFormat="1" x14ac:dyDescent="0.25">
      <c r="A474" s="7"/>
      <c r="B474" s="47"/>
      <c r="C474" s="50"/>
      <c r="D474" s="6"/>
    </row>
    <row r="475" spans="1:4" s="11" customFormat="1" x14ac:dyDescent="0.25">
      <c r="A475" s="7"/>
      <c r="B475" s="47"/>
      <c r="C475" s="50"/>
      <c r="D475" s="6"/>
    </row>
    <row r="476" spans="1:4" s="11" customFormat="1" x14ac:dyDescent="0.25">
      <c r="A476" s="7"/>
      <c r="B476" s="47"/>
      <c r="C476" s="50"/>
      <c r="D476" s="6"/>
    </row>
    <row r="477" spans="1:4" s="11" customFormat="1" x14ac:dyDescent="0.25">
      <c r="A477" s="7"/>
      <c r="B477" s="47"/>
      <c r="C477" s="50"/>
      <c r="D477" s="6"/>
    </row>
    <row r="478" spans="1:4" s="11" customFormat="1" x14ac:dyDescent="0.25">
      <c r="A478" s="7"/>
      <c r="B478" s="47"/>
      <c r="C478" s="50"/>
      <c r="D478" s="6"/>
    </row>
    <row r="479" spans="1:4" s="11" customFormat="1" x14ac:dyDescent="0.25">
      <c r="A479" s="7"/>
      <c r="B479" s="47"/>
      <c r="C479" s="50"/>
      <c r="D479" s="6"/>
    </row>
    <row r="480" spans="1:4" s="11" customFormat="1" x14ac:dyDescent="0.25">
      <c r="A480" s="7"/>
      <c r="B480" s="47"/>
      <c r="C480" s="50"/>
      <c r="D480" s="6"/>
    </row>
    <row r="481" spans="1:4" s="11" customFormat="1" x14ac:dyDescent="0.25">
      <c r="A481" s="7"/>
      <c r="B481" s="47"/>
      <c r="C481" s="50"/>
      <c r="D481" s="6"/>
    </row>
    <row r="482" spans="1:4" s="11" customFormat="1" x14ac:dyDescent="0.25">
      <c r="A482" s="7"/>
      <c r="B482" s="47"/>
      <c r="C482" s="50"/>
      <c r="D482" s="6"/>
    </row>
    <row r="483" spans="1:4" s="11" customFormat="1" x14ac:dyDescent="0.25">
      <c r="A483" s="7"/>
      <c r="B483" s="47"/>
      <c r="C483" s="50"/>
      <c r="D483" s="6"/>
    </row>
    <row r="484" spans="1:4" s="11" customFormat="1" x14ac:dyDescent="0.25">
      <c r="A484" s="7"/>
      <c r="B484" s="47"/>
      <c r="C484" s="50"/>
      <c r="D484" s="6"/>
    </row>
    <row r="485" spans="1:4" s="11" customFormat="1" x14ac:dyDescent="0.25">
      <c r="A485" s="7"/>
      <c r="B485" s="47"/>
      <c r="C485" s="50"/>
      <c r="D485" s="6"/>
    </row>
    <row r="486" spans="1:4" s="11" customFormat="1" x14ac:dyDescent="0.25">
      <c r="A486" s="7"/>
      <c r="B486" s="47"/>
      <c r="C486" s="50"/>
      <c r="D486" s="6"/>
    </row>
    <row r="487" spans="1:4" s="11" customFormat="1" x14ac:dyDescent="0.25">
      <c r="A487" s="7"/>
      <c r="B487" s="47"/>
      <c r="C487" s="50"/>
      <c r="D487" s="6"/>
    </row>
    <row r="488" spans="1:4" s="11" customFormat="1" x14ac:dyDescent="0.25">
      <c r="A488" s="7"/>
      <c r="B488" s="47"/>
      <c r="C488" s="50"/>
      <c r="D488" s="6"/>
    </row>
    <row r="489" spans="1:4" s="11" customFormat="1" x14ac:dyDescent="0.25">
      <c r="A489" s="7"/>
      <c r="B489" s="47"/>
      <c r="C489" s="50"/>
      <c r="D489" s="6"/>
    </row>
    <row r="490" spans="1:4" s="11" customFormat="1" x14ac:dyDescent="0.25">
      <c r="A490" s="7"/>
      <c r="B490" s="47"/>
      <c r="C490" s="50"/>
      <c r="D490" s="6"/>
    </row>
    <row r="491" spans="1:4" s="11" customFormat="1" x14ac:dyDescent="0.25">
      <c r="A491" s="7"/>
      <c r="B491" s="47"/>
      <c r="C491" s="50"/>
      <c r="D491" s="6"/>
    </row>
    <row r="492" spans="1:4" s="11" customFormat="1" x14ac:dyDescent="0.25">
      <c r="A492" s="7"/>
      <c r="B492" s="47"/>
      <c r="C492" s="50"/>
      <c r="D492" s="6"/>
    </row>
    <row r="493" spans="1:4" s="11" customFormat="1" x14ac:dyDescent="0.25">
      <c r="A493" s="7"/>
      <c r="B493" s="47"/>
      <c r="C493" s="50"/>
      <c r="D493" s="6"/>
    </row>
    <row r="494" spans="1:4" s="11" customFormat="1" x14ac:dyDescent="0.25">
      <c r="A494" s="7"/>
      <c r="B494" s="47"/>
      <c r="C494" s="50"/>
      <c r="D494" s="6"/>
    </row>
    <row r="495" spans="1:4" s="11" customFormat="1" x14ac:dyDescent="0.25">
      <c r="A495" s="7"/>
      <c r="B495" s="47"/>
      <c r="C495" s="50"/>
      <c r="D495" s="6"/>
    </row>
    <row r="496" spans="1:4" s="11" customFormat="1" x14ac:dyDescent="0.25">
      <c r="A496" s="7"/>
      <c r="B496" s="47"/>
      <c r="C496" s="50"/>
      <c r="D496" s="6"/>
    </row>
    <row r="497" spans="1:4" s="11" customFormat="1" x14ac:dyDescent="0.25">
      <c r="A497" s="7"/>
      <c r="B497" s="47"/>
      <c r="C497" s="50"/>
      <c r="D497" s="6"/>
    </row>
    <row r="498" spans="1:4" s="11" customFormat="1" x14ac:dyDescent="0.25">
      <c r="A498" s="7"/>
      <c r="B498" s="47"/>
      <c r="C498" s="50"/>
      <c r="D498" s="6"/>
    </row>
    <row r="499" spans="1:4" s="11" customFormat="1" x14ac:dyDescent="0.25">
      <c r="A499" s="7"/>
      <c r="B499" s="47"/>
      <c r="C499" s="50"/>
      <c r="D499" s="6"/>
    </row>
    <row r="500" spans="1:4" s="11" customFormat="1" x14ac:dyDescent="0.25">
      <c r="A500" s="7"/>
      <c r="B500" s="47"/>
      <c r="C500" s="50"/>
      <c r="D500" s="6"/>
    </row>
    <row r="501" spans="1:4" s="11" customFormat="1" x14ac:dyDescent="0.25">
      <c r="A501" s="7"/>
      <c r="B501" s="47"/>
      <c r="C501" s="50"/>
      <c r="D501" s="6"/>
    </row>
    <row r="502" spans="1:4" s="11" customFormat="1" x14ac:dyDescent="0.25">
      <c r="A502" s="7"/>
      <c r="B502" s="47"/>
      <c r="C502" s="50"/>
      <c r="D502" s="6"/>
    </row>
    <row r="503" spans="1:4" s="11" customFormat="1" x14ac:dyDescent="0.25">
      <c r="A503" s="7"/>
      <c r="B503" s="47"/>
      <c r="C503" s="50"/>
      <c r="D503" s="6"/>
    </row>
    <row r="504" spans="1:4" s="11" customFormat="1" x14ac:dyDescent="0.25">
      <c r="A504" s="7"/>
      <c r="B504" s="47"/>
      <c r="C504" s="50"/>
      <c r="D504" s="6"/>
    </row>
    <row r="505" spans="1:4" s="11" customFormat="1" x14ac:dyDescent="0.25">
      <c r="A505" s="7"/>
      <c r="B505" s="47"/>
      <c r="C505" s="50"/>
      <c r="D505" s="6"/>
    </row>
    <row r="506" spans="1:4" s="11" customFormat="1" x14ac:dyDescent="0.25">
      <c r="A506" s="8"/>
      <c r="B506" s="48"/>
      <c r="C506" s="51"/>
      <c r="D506" s="9"/>
    </row>
    <row r="507" spans="1:4" x14ac:dyDescent="0.25">
      <c r="A507" s="7"/>
      <c r="B507" s="47"/>
      <c r="C507" s="50"/>
      <c r="D507" s="6"/>
    </row>
    <row r="508" spans="1:4" x14ac:dyDescent="0.25">
      <c r="A508" s="7"/>
      <c r="B508" s="47"/>
      <c r="C508" s="50"/>
      <c r="D508" s="6"/>
    </row>
    <row r="509" spans="1:4" x14ac:dyDescent="0.25">
      <c r="A509" s="7"/>
      <c r="B509" s="47"/>
      <c r="C509" s="50"/>
      <c r="D509" s="6"/>
    </row>
    <row r="510" spans="1:4" x14ac:dyDescent="0.25">
      <c r="A510" s="7"/>
      <c r="B510" s="47"/>
      <c r="C510" s="50"/>
      <c r="D510" s="6"/>
    </row>
    <row r="511" spans="1:4" x14ac:dyDescent="0.25">
      <c r="A511" s="7"/>
      <c r="B511" s="47"/>
      <c r="C511" s="50"/>
      <c r="D511" s="6"/>
    </row>
    <row r="512" spans="1:4" x14ac:dyDescent="0.25">
      <c r="A512" s="7"/>
      <c r="B512" s="47"/>
      <c r="C512" s="50"/>
      <c r="D512" s="6"/>
    </row>
    <row r="513" spans="1:4" x14ac:dyDescent="0.25">
      <c r="A513" s="7"/>
      <c r="B513" s="47"/>
      <c r="C513" s="50"/>
      <c r="D513" s="6"/>
    </row>
    <row r="514" spans="1:4" x14ac:dyDescent="0.25">
      <c r="A514" s="7"/>
      <c r="B514" s="47"/>
      <c r="C514" s="50"/>
      <c r="D514" s="6"/>
    </row>
    <row r="515" spans="1:4" x14ac:dyDescent="0.25">
      <c r="A515" s="7"/>
      <c r="B515" s="47"/>
      <c r="C515" s="50"/>
      <c r="D515" s="6"/>
    </row>
    <row r="516" spans="1:4" x14ac:dyDescent="0.25">
      <c r="A516" s="7"/>
      <c r="B516" s="47"/>
      <c r="C516" s="50"/>
      <c r="D516" s="6"/>
    </row>
    <row r="517" spans="1:4" x14ac:dyDescent="0.25">
      <c r="A517" s="7"/>
      <c r="B517" s="47"/>
      <c r="C517" s="50"/>
      <c r="D517" s="6"/>
    </row>
    <row r="518" spans="1:4" x14ac:dyDescent="0.25">
      <c r="A518" s="7"/>
      <c r="B518" s="47"/>
      <c r="C518" s="50"/>
      <c r="D518" s="6"/>
    </row>
    <row r="519" spans="1:4" x14ac:dyDescent="0.25">
      <c r="A519" s="7"/>
      <c r="B519" s="47"/>
      <c r="C519" s="50"/>
      <c r="D519" s="6"/>
    </row>
    <row r="520" spans="1:4" x14ac:dyDescent="0.25">
      <c r="A520" s="7"/>
      <c r="B520" s="47"/>
      <c r="C520" s="50"/>
      <c r="D520" s="6"/>
    </row>
    <row r="521" spans="1:4" x14ac:dyDescent="0.25">
      <c r="A521" s="7"/>
      <c r="B521" s="47"/>
      <c r="C521" s="50"/>
      <c r="D521" s="6"/>
    </row>
    <row r="522" spans="1:4" x14ac:dyDescent="0.25">
      <c r="A522" s="7"/>
      <c r="B522" s="47"/>
      <c r="C522" s="50"/>
      <c r="D522" s="6"/>
    </row>
    <row r="523" spans="1:4" x14ac:dyDescent="0.25">
      <c r="A523" s="7"/>
      <c r="B523" s="47"/>
      <c r="C523" s="50"/>
      <c r="D523" s="6"/>
    </row>
    <row r="524" spans="1:4" x14ac:dyDescent="0.25">
      <c r="A524" s="7"/>
      <c r="B524" s="47"/>
      <c r="C524" s="50"/>
      <c r="D524" s="6"/>
    </row>
    <row r="525" spans="1:4" x14ac:dyDescent="0.25">
      <c r="A525" s="7"/>
      <c r="B525" s="47"/>
      <c r="C525" s="50"/>
      <c r="D525" s="6"/>
    </row>
    <row r="526" spans="1:4" x14ac:dyDescent="0.25">
      <c r="A526" s="7"/>
      <c r="B526" s="47"/>
      <c r="C526" s="50"/>
      <c r="D526" s="6"/>
    </row>
    <row r="527" spans="1:4" x14ac:dyDescent="0.25">
      <c r="A527" s="7"/>
      <c r="B527" s="47"/>
      <c r="C527" s="50"/>
      <c r="D527" s="6"/>
    </row>
    <row r="528" spans="1:4" x14ac:dyDescent="0.25">
      <c r="A528" s="7"/>
      <c r="B528" s="47"/>
      <c r="C528" s="50"/>
      <c r="D528" s="6"/>
    </row>
    <row r="529" spans="1:4" x14ac:dyDescent="0.25">
      <c r="A529" s="7"/>
      <c r="B529" s="47"/>
      <c r="C529" s="50"/>
      <c r="D529" s="6"/>
    </row>
    <row r="530" spans="1:4" x14ac:dyDescent="0.25">
      <c r="A530" s="7"/>
      <c r="B530" s="47"/>
      <c r="C530" s="50"/>
      <c r="D530" s="6"/>
    </row>
    <row r="531" spans="1:4" x14ac:dyDescent="0.25">
      <c r="A531" s="7"/>
      <c r="B531" s="47"/>
      <c r="C531" s="50"/>
      <c r="D531" s="6"/>
    </row>
    <row r="532" spans="1:4" x14ac:dyDescent="0.25">
      <c r="A532" s="7"/>
      <c r="B532" s="47"/>
      <c r="C532" s="50"/>
      <c r="D532" s="6"/>
    </row>
    <row r="533" spans="1:4" x14ac:dyDescent="0.25">
      <c r="A533" s="7"/>
      <c r="B533" s="47"/>
      <c r="C533" s="50"/>
      <c r="D533" s="6"/>
    </row>
    <row r="534" spans="1:4" x14ac:dyDescent="0.25">
      <c r="A534" s="7"/>
      <c r="B534" s="47"/>
      <c r="C534" s="50"/>
      <c r="D534" s="6"/>
    </row>
    <row r="535" spans="1:4" x14ac:dyDescent="0.25">
      <c r="A535" s="7"/>
      <c r="B535" s="47"/>
      <c r="C535" s="50"/>
      <c r="D535" s="6"/>
    </row>
    <row r="536" spans="1:4" x14ac:dyDescent="0.25">
      <c r="A536" s="7"/>
      <c r="B536" s="47"/>
      <c r="C536" s="50"/>
      <c r="D536" s="6"/>
    </row>
    <row r="537" spans="1:4" x14ac:dyDescent="0.25">
      <c r="A537" s="7"/>
      <c r="B537" s="47"/>
      <c r="C537" s="50"/>
      <c r="D537" s="6"/>
    </row>
    <row r="538" spans="1:4" x14ac:dyDescent="0.25">
      <c r="A538" s="7"/>
      <c r="B538" s="47"/>
      <c r="C538" s="50"/>
      <c r="D538" s="6"/>
    </row>
    <row r="539" spans="1:4" x14ac:dyDescent="0.25">
      <c r="A539" s="7"/>
      <c r="B539" s="47"/>
      <c r="C539" s="50"/>
      <c r="D539" s="6"/>
    </row>
    <row r="540" spans="1:4" x14ac:dyDescent="0.25">
      <c r="A540" s="7"/>
      <c r="B540" s="47"/>
      <c r="C540" s="50"/>
      <c r="D540" s="6"/>
    </row>
    <row r="541" spans="1:4" x14ac:dyDescent="0.25">
      <c r="A541" s="7"/>
      <c r="B541" s="47"/>
      <c r="C541" s="50"/>
      <c r="D541" s="6"/>
    </row>
    <row r="542" spans="1:4" x14ac:dyDescent="0.25">
      <c r="A542" s="7"/>
      <c r="B542" s="47"/>
      <c r="C542" s="50"/>
      <c r="D542" s="6"/>
    </row>
    <row r="543" spans="1:4" x14ac:dyDescent="0.25">
      <c r="A543" s="7"/>
      <c r="B543" s="47"/>
      <c r="C543" s="50"/>
      <c r="D543" s="6"/>
    </row>
    <row r="544" spans="1:4" x14ac:dyDescent="0.25">
      <c r="A544" s="7"/>
      <c r="B544" s="47"/>
      <c r="C544" s="50"/>
      <c r="D544" s="6"/>
    </row>
    <row r="545" spans="1:4" x14ac:dyDescent="0.25">
      <c r="A545" s="7"/>
      <c r="B545" s="47"/>
      <c r="C545" s="50"/>
      <c r="D545" s="6"/>
    </row>
    <row r="546" spans="1:4" x14ac:dyDescent="0.25">
      <c r="A546" s="7"/>
      <c r="B546" s="47"/>
      <c r="C546" s="50"/>
      <c r="D546" s="6"/>
    </row>
    <row r="547" spans="1:4" x14ac:dyDescent="0.25">
      <c r="A547" s="7"/>
      <c r="B547" s="47"/>
      <c r="C547" s="50"/>
      <c r="D547" s="6"/>
    </row>
    <row r="548" spans="1:4" x14ac:dyDescent="0.25">
      <c r="A548" s="7"/>
      <c r="B548" s="47"/>
      <c r="C548" s="50"/>
      <c r="D548" s="6"/>
    </row>
    <row r="549" spans="1:4" x14ac:dyDescent="0.25">
      <c r="A549" s="7"/>
      <c r="B549" s="47"/>
      <c r="C549" s="50"/>
      <c r="D549" s="6"/>
    </row>
    <row r="550" spans="1:4" x14ac:dyDescent="0.25">
      <c r="A550" s="7"/>
      <c r="B550" s="47"/>
      <c r="C550" s="50"/>
      <c r="D550" s="6"/>
    </row>
    <row r="551" spans="1:4" x14ac:dyDescent="0.25">
      <c r="A551" s="7"/>
      <c r="B551" s="47"/>
      <c r="C551" s="50"/>
      <c r="D551" s="6"/>
    </row>
    <row r="552" spans="1:4" x14ac:dyDescent="0.25">
      <c r="A552" s="7"/>
      <c r="B552" s="47"/>
      <c r="C552" s="50"/>
      <c r="D552" s="6"/>
    </row>
    <row r="553" spans="1:4" x14ac:dyDescent="0.25">
      <c r="A553" s="7"/>
      <c r="B553" s="47"/>
      <c r="C553" s="50"/>
      <c r="D553" s="6"/>
    </row>
    <row r="554" spans="1:4" x14ac:dyDescent="0.25">
      <c r="A554" s="7"/>
      <c r="B554" s="47"/>
      <c r="C554" s="50"/>
      <c r="D554" s="6"/>
    </row>
    <row r="555" spans="1:4" x14ac:dyDescent="0.25">
      <c r="A555" s="7"/>
      <c r="B555" s="47"/>
      <c r="C555" s="50"/>
      <c r="D555" s="6"/>
    </row>
    <row r="556" spans="1:4" x14ac:dyDescent="0.25">
      <c r="A556" s="7"/>
      <c r="B556" s="47"/>
      <c r="C556" s="50"/>
      <c r="D556" s="6"/>
    </row>
    <row r="557" spans="1:4" x14ac:dyDescent="0.25">
      <c r="A557" s="7"/>
      <c r="B557" s="47"/>
      <c r="C557" s="50"/>
      <c r="D557" s="6"/>
    </row>
    <row r="558" spans="1:4" x14ac:dyDescent="0.25">
      <c r="A558" s="7"/>
      <c r="B558" s="47"/>
      <c r="C558" s="50"/>
      <c r="D558" s="6"/>
    </row>
    <row r="559" spans="1:4" x14ac:dyDescent="0.25">
      <c r="A559" s="7"/>
      <c r="B559" s="47"/>
      <c r="C559" s="50"/>
      <c r="D559" s="6"/>
    </row>
    <row r="560" spans="1:4" x14ac:dyDescent="0.25">
      <c r="A560" s="7"/>
      <c r="B560" s="47"/>
      <c r="C560" s="50"/>
      <c r="D560" s="6"/>
    </row>
    <row r="561" spans="1:4" x14ac:dyDescent="0.25">
      <c r="A561" s="7"/>
      <c r="B561" s="47"/>
      <c r="C561" s="50"/>
      <c r="D561" s="6"/>
    </row>
    <row r="562" spans="1:4" x14ac:dyDescent="0.25">
      <c r="A562" s="7"/>
      <c r="B562" s="47"/>
      <c r="C562" s="50"/>
      <c r="D562" s="6"/>
    </row>
    <row r="563" spans="1:4" x14ac:dyDescent="0.25">
      <c r="A563" s="7"/>
      <c r="B563" s="47"/>
      <c r="C563" s="50"/>
      <c r="D563" s="6"/>
    </row>
    <row r="564" spans="1:4" x14ac:dyDescent="0.25">
      <c r="A564" s="7"/>
      <c r="B564" s="47"/>
      <c r="C564" s="50"/>
      <c r="D564" s="6"/>
    </row>
    <row r="565" spans="1:4" x14ac:dyDescent="0.25">
      <c r="A565" s="7"/>
      <c r="B565" s="47"/>
      <c r="C565" s="50"/>
      <c r="D565" s="6"/>
    </row>
    <row r="566" spans="1:4" x14ac:dyDescent="0.25">
      <c r="A566" s="7"/>
      <c r="B566" s="47"/>
      <c r="C566" s="50"/>
      <c r="D566" s="6"/>
    </row>
    <row r="567" spans="1:4" x14ac:dyDescent="0.25">
      <c r="A567" s="7"/>
      <c r="B567" s="47"/>
      <c r="C567" s="50"/>
      <c r="D567" s="6"/>
    </row>
    <row r="568" spans="1:4" x14ac:dyDescent="0.25">
      <c r="A568" s="7"/>
      <c r="B568" s="47"/>
      <c r="C568" s="50"/>
      <c r="D568" s="6"/>
    </row>
    <row r="569" spans="1:4" x14ac:dyDescent="0.25">
      <c r="A569" s="7"/>
      <c r="B569" s="47"/>
      <c r="C569" s="50"/>
      <c r="D569" s="6"/>
    </row>
    <row r="570" spans="1:4" x14ac:dyDescent="0.25">
      <c r="A570" s="7"/>
      <c r="B570" s="47"/>
      <c r="C570" s="50"/>
      <c r="D570" s="6"/>
    </row>
    <row r="571" spans="1:4" x14ac:dyDescent="0.25">
      <c r="A571" s="7"/>
      <c r="B571" s="47"/>
      <c r="C571" s="50"/>
      <c r="D571" s="6"/>
    </row>
    <row r="572" spans="1:4" x14ac:dyDescent="0.25">
      <c r="A572" s="7"/>
      <c r="B572" s="47"/>
      <c r="C572" s="50"/>
      <c r="D572" s="6"/>
    </row>
    <row r="573" spans="1:4" x14ac:dyDescent="0.25">
      <c r="A573" s="7"/>
      <c r="B573" s="47"/>
      <c r="C573" s="50"/>
      <c r="D573" s="6"/>
    </row>
    <row r="574" spans="1:4" x14ac:dyDescent="0.25">
      <c r="A574" s="7"/>
      <c r="B574" s="47"/>
      <c r="C574" s="50"/>
      <c r="D574" s="6"/>
    </row>
    <row r="575" spans="1:4" x14ac:dyDescent="0.25">
      <c r="A575" s="7"/>
      <c r="B575" s="47"/>
      <c r="C575" s="50"/>
      <c r="D575" s="6"/>
    </row>
    <row r="576" spans="1:4" x14ac:dyDescent="0.25">
      <c r="A576" s="7"/>
      <c r="B576" s="47"/>
      <c r="C576" s="50"/>
      <c r="D576" s="6"/>
    </row>
    <row r="577" spans="1:4" x14ac:dyDescent="0.25">
      <c r="A577" s="7"/>
      <c r="B577" s="47"/>
      <c r="C577" s="50"/>
      <c r="D577" s="6"/>
    </row>
    <row r="578" spans="1:4" x14ac:dyDescent="0.25">
      <c r="A578" s="7"/>
      <c r="B578" s="47"/>
      <c r="C578" s="50"/>
      <c r="D578" s="6"/>
    </row>
    <row r="579" spans="1:4" x14ac:dyDescent="0.25">
      <c r="A579" s="7"/>
      <c r="B579" s="47"/>
      <c r="C579" s="50"/>
      <c r="D579" s="6"/>
    </row>
    <row r="580" spans="1:4" x14ac:dyDescent="0.25">
      <c r="A580" s="7"/>
      <c r="B580" s="47"/>
      <c r="C580" s="50"/>
      <c r="D580" s="6"/>
    </row>
    <row r="581" spans="1:4" x14ac:dyDescent="0.25">
      <c r="A581" s="7"/>
      <c r="B581" s="47"/>
      <c r="C581" s="50"/>
      <c r="D581" s="6"/>
    </row>
    <row r="582" spans="1:4" x14ac:dyDescent="0.25">
      <c r="A582" s="7"/>
      <c r="B582" s="47"/>
      <c r="C582" s="50"/>
      <c r="D582" s="6"/>
    </row>
    <row r="583" spans="1:4" x14ac:dyDescent="0.25">
      <c r="A583" s="7"/>
      <c r="B583" s="47"/>
      <c r="C583" s="50"/>
      <c r="D583" s="6"/>
    </row>
    <row r="584" spans="1:4" x14ac:dyDescent="0.25">
      <c r="A584" s="7"/>
      <c r="B584" s="47"/>
      <c r="C584" s="50"/>
      <c r="D584" s="6"/>
    </row>
    <row r="585" spans="1:4" x14ac:dyDescent="0.25">
      <c r="A585" s="7"/>
      <c r="B585" s="47"/>
      <c r="C585" s="50"/>
      <c r="D585" s="6"/>
    </row>
    <row r="586" spans="1:4" x14ac:dyDescent="0.25">
      <c r="A586" s="7"/>
      <c r="B586" s="47"/>
      <c r="C586" s="50"/>
      <c r="D586" s="6"/>
    </row>
    <row r="587" spans="1:4" x14ac:dyDescent="0.25">
      <c r="A587" s="7"/>
      <c r="B587" s="47"/>
      <c r="C587" s="50"/>
      <c r="D587" s="6"/>
    </row>
    <row r="588" spans="1:4" x14ac:dyDescent="0.25">
      <c r="A588" s="7"/>
      <c r="B588" s="47"/>
      <c r="C588" s="50"/>
      <c r="D588" s="6"/>
    </row>
    <row r="589" spans="1:4" x14ac:dyDescent="0.25">
      <c r="A589" s="7"/>
      <c r="B589" s="47"/>
      <c r="C589" s="50"/>
      <c r="D589" s="6"/>
    </row>
    <row r="590" spans="1:4" x14ac:dyDescent="0.25">
      <c r="A590" s="7"/>
      <c r="B590" s="47"/>
      <c r="C590" s="50"/>
      <c r="D590" s="6"/>
    </row>
    <row r="591" spans="1:4" x14ac:dyDescent="0.25">
      <c r="A591" s="7"/>
      <c r="B591" s="47"/>
      <c r="C591" s="50"/>
      <c r="D591" s="6"/>
    </row>
    <row r="592" spans="1:4" x14ac:dyDescent="0.25">
      <c r="A592" s="7"/>
      <c r="B592" s="47"/>
      <c r="C592" s="50"/>
      <c r="D592" s="6"/>
    </row>
    <row r="593" spans="1:4" x14ac:dyDescent="0.25">
      <c r="A593" s="7"/>
      <c r="B593" s="47"/>
      <c r="C593" s="50"/>
      <c r="D593" s="6"/>
    </row>
    <row r="594" spans="1:4" x14ac:dyDescent="0.25">
      <c r="A594" s="7"/>
      <c r="B594" s="47"/>
      <c r="C594" s="50"/>
      <c r="D594" s="6"/>
    </row>
    <row r="595" spans="1:4" x14ac:dyDescent="0.25">
      <c r="A595" s="7"/>
      <c r="B595" s="47"/>
      <c r="C595" s="50"/>
      <c r="D595" s="6"/>
    </row>
    <row r="596" spans="1:4" x14ac:dyDescent="0.25">
      <c r="A596" s="7"/>
      <c r="B596" s="47"/>
      <c r="C596" s="50"/>
      <c r="D596" s="6"/>
    </row>
    <row r="597" spans="1:4" x14ac:dyDescent="0.25">
      <c r="A597" s="7"/>
      <c r="B597" s="47"/>
      <c r="C597" s="50"/>
      <c r="D597" s="6"/>
    </row>
    <row r="598" spans="1:4" x14ac:dyDescent="0.25">
      <c r="A598" s="7"/>
      <c r="B598" s="47"/>
      <c r="C598" s="50"/>
      <c r="D598" s="6"/>
    </row>
    <row r="599" spans="1:4" x14ac:dyDescent="0.25">
      <c r="A599" s="7"/>
      <c r="B599" s="47"/>
      <c r="C599" s="50"/>
      <c r="D599" s="6"/>
    </row>
    <row r="600" spans="1:4" x14ac:dyDescent="0.25">
      <c r="A600" s="7"/>
      <c r="B600" s="47"/>
      <c r="C600" s="50"/>
      <c r="D600" s="6"/>
    </row>
    <row r="601" spans="1:4" x14ac:dyDescent="0.25">
      <c r="A601" s="7"/>
      <c r="B601" s="47"/>
      <c r="C601" s="50"/>
      <c r="D601" s="6"/>
    </row>
    <row r="602" spans="1:4" x14ac:dyDescent="0.25">
      <c r="A602" s="7"/>
      <c r="B602" s="47"/>
      <c r="C602" s="50"/>
      <c r="D602" s="6"/>
    </row>
    <row r="603" spans="1:4" x14ac:dyDescent="0.25">
      <c r="A603" s="7"/>
      <c r="B603" s="47"/>
      <c r="C603" s="50"/>
      <c r="D603" s="6"/>
    </row>
    <row r="604" spans="1:4" x14ac:dyDescent="0.25">
      <c r="A604" s="7"/>
      <c r="B604" s="47"/>
      <c r="C604" s="50"/>
      <c r="D604" s="6"/>
    </row>
    <row r="605" spans="1:4" x14ac:dyDescent="0.25">
      <c r="A605" s="7"/>
      <c r="B605" s="47"/>
      <c r="C605" s="50"/>
      <c r="D605" s="6"/>
    </row>
    <row r="606" spans="1:4" x14ac:dyDescent="0.25">
      <c r="A606" s="7"/>
      <c r="B606" s="47"/>
      <c r="C606" s="50"/>
      <c r="D606" s="6"/>
    </row>
    <row r="607" spans="1:4" x14ac:dyDescent="0.25">
      <c r="A607" s="7"/>
      <c r="B607" s="47"/>
      <c r="C607" s="50"/>
      <c r="D607" s="6"/>
    </row>
    <row r="608" spans="1:4" x14ac:dyDescent="0.25">
      <c r="A608" s="7"/>
      <c r="B608" s="47"/>
      <c r="C608" s="50"/>
      <c r="D608" s="6"/>
    </row>
    <row r="609" spans="1:4" x14ac:dyDescent="0.25">
      <c r="A609" s="7"/>
      <c r="B609" s="47"/>
      <c r="C609" s="50"/>
      <c r="D609" s="6"/>
    </row>
    <row r="610" spans="1:4" x14ac:dyDescent="0.25">
      <c r="A610" s="7"/>
      <c r="B610" s="47"/>
      <c r="C610" s="50"/>
      <c r="D610" s="6"/>
    </row>
    <row r="611" spans="1:4" x14ac:dyDescent="0.25">
      <c r="A611" s="7"/>
      <c r="B611" s="47"/>
      <c r="C611" s="50"/>
      <c r="D611" s="6"/>
    </row>
    <row r="612" spans="1:4" x14ac:dyDescent="0.25">
      <c r="A612" s="7"/>
      <c r="B612" s="47"/>
      <c r="C612" s="50"/>
      <c r="D612" s="6"/>
    </row>
    <row r="613" spans="1:4" x14ac:dyDescent="0.25">
      <c r="A613" s="7"/>
      <c r="B613" s="47"/>
      <c r="C613" s="50"/>
      <c r="D613" s="6"/>
    </row>
    <row r="614" spans="1:4" x14ac:dyDescent="0.25">
      <c r="A614" s="7"/>
      <c r="B614" s="47"/>
      <c r="C614" s="50"/>
      <c r="D614" s="6"/>
    </row>
    <row r="615" spans="1:4" x14ac:dyDescent="0.25">
      <c r="A615" s="7"/>
      <c r="B615" s="47"/>
      <c r="C615" s="50"/>
      <c r="D615" s="6"/>
    </row>
    <row r="616" spans="1:4" x14ac:dyDescent="0.25">
      <c r="A616" s="7"/>
      <c r="B616" s="47"/>
      <c r="C616" s="50"/>
      <c r="D616" s="6"/>
    </row>
    <row r="617" spans="1:4" x14ac:dyDescent="0.25">
      <c r="A617" s="7"/>
      <c r="B617" s="47"/>
      <c r="C617" s="50"/>
      <c r="D617" s="6"/>
    </row>
    <row r="618" spans="1:4" x14ac:dyDescent="0.25">
      <c r="A618" s="7"/>
      <c r="B618" s="47"/>
      <c r="C618" s="50"/>
      <c r="D618" s="6"/>
    </row>
    <row r="619" spans="1:4" x14ac:dyDescent="0.25">
      <c r="A619" s="7"/>
      <c r="B619" s="47"/>
      <c r="C619" s="50"/>
      <c r="D619" s="6"/>
    </row>
    <row r="620" spans="1:4" x14ac:dyDescent="0.25">
      <c r="A620" s="7"/>
      <c r="B620" s="47"/>
      <c r="C620" s="50"/>
      <c r="D620" s="6"/>
    </row>
    <row r="621" spans="1:4" x14ac:dyDescent="0.25">
      <c r="A621" s="7"/>
      <c r="B621" s="47"/>
      <c r="C621" s="50"/>
      <c r="D621" s="6"/>
    </row>
    <row r="622" spans="1:4" x14ac:dyDescent="0.25">
      <c r="A622" s="7"/>
      <c r="B622" s="47"/>
      <c r="C622" s="50"/>
      <c r="D622" s="6"/>
    </row>
    <row r="623" spans="1:4" x14ac:dyDescent="0.25">
      <c r="A623" s="7"/>
      <c r="B623" s="47"/>
      <c r="C623" s="50"/>
      <c r="D623" s="6"/>
    </row>
    <row r="624" spans="1:4" x14ac:dyDescent="0.25">
      <c r="A624" s="7"/>
      <c r="B624" s="47"/>
      <c r="C624" s="50"/>
      <c r="D624" s="6"/>
    </row>
    <row r="625" spans="1:4" x14ac:dyDescent="0.25">
      <c r="A625" s="7"/>
      <c r="B625" s="47"/>
      <c r="C625" s="50"/>
      <c r="D625" s="6"/>
    </row>
    <row r="626" spans="1:4" x14ac:dyDescent="0.25">
      <c r="A626" s="7"/>
      <c r="B626" s="47"/>
      <c r="C626" s="50"/>
      <c r="D626" s="6"/>
    </row>
    <row r="627" spans="1:4" x14ac:dyDescent="0.25">
      <c r="A627" s="7"/>
      <c r="B627" s="47"/>
      <c r="C627" s="50"/>
      <c r="D627" s="6"/>
    </row>
    <row r="628" spans="1:4" x14ac:dyDescent="0.25">
      <c r="A628" s="7"/>
      <c r="B628" s="47"/>
      <c r="C628" s="50"/>
      <c r="D628" s="6"/>
    </row>
    <row r="629" spans="1:4" x14ac:dyDescent="0.25">
      <c r="A629" s="7"/>
      <c r="B629" s="47"/>
      <c r="C629" s="50"/>
      <c r="D629" s="6"/>
    </row>
    <row r="630" spans="1:4" x14ac:dyDescent="0.25">
      <c r="A630" s="7"/>
      <c r="B630" s="47"/>
      <c r="C630" s="50"/>
      <c r="D630" s="6"/>
    </row>
    <row r="631" spans="1:4" x14ac:dyDescent="0.25">
      <c r="A631" s="7"/>
      <c r="B631" s="47"/>
      <c r="C631" s="50"/>
      <c r="D631" s="6"/>
    </row>
    <row r="632" spans="1:4" x14ac:dyDescent="0.25">
      <c r="A632" s="7"/>
      <c r="B632" s="47"/>
      <c r="C632" s="50"/>
      <c r="D632" s="6"/>
    </row>
    <row r="633" spans="1:4" x14ac:dyDescent="0.25">
      <c r="A633" s="7"/>
      <c r="B633" s="47"/>
      <c r="C633" s="50"/>
      <c r="D633" s="6"/>
    </row>
    <row r="634" spans="1:4" x14ac:dyDescent="0.25">
      <c r="A634" s="7"/>
      <c r="B634" s="47"/>
      <c r="C634" s="50"/>
      <c r="D634" s="6"/>
    </row>
    <row r="635" spans="1:4" x14ac:dyDescent="0.25">
      <c r="A635" s="7"/>
      <c r="B635" s="47"/>
      <c r="C635" s="50"/>
      <c r="D635" s="6"/>
    </row>
    <row r="636" spans="1:4" x14ac:dyDescent="0.25">
      <c r="A636" s="7"/>
      <c r="B636" s="47"/>
      <c r="C636" s="50"/>
      <c r="D636" s="6"/>
    </row>
    <row r="637" spans="1:4" x14ac:dyDescent="0.25">
      <c r="A637" s="7"/>
      <c r="B637" s="47"/>
      <c r="C637" s="50"/>
      <c r="D637" s="6"/>
    </row>
    <row r="638" spans="1:4" x14ac:dyDescent="0.25">
      <c r="A638" s="7"/>
      <c r="B638" s="47"/>
      <c r="C638" s="50"/>
      <c r="D638" s="6"/>
    </row>
    <row r="639" spans="1:4" x14ac:dyDescent="0.25">
      <c r="A639" s="7"/>
      <c r="B639" s="47"/>
      <c r="C639" s="50"/>
      <c r="D639" s="6"/>
    </row>
    <row r="640" spans="1:4" x14ac:dyDescent="0.25">
      <c r="A640" s="7"/>
      <c r="B640" s="47"/>
      <c r="C640" s="50"/>
      <c r="D640" s="6"/>
    </row>
    <row r="641" spans="1:4" x14ac:dyDescent="0.25">
      <c r="A641" s="7"/>
      <c r="B641" s="47"/>
      <c r="C641" s="50"/>
      <c r="D641" s="6"/>
    </row>
    <row r="642" spans="1:4" x14ac:dyDescent="0.25">
      <c r="A642" s="7"/>
      <c r="B642" s="47"/>
      <c r="C642" s="50"/>
      <c r="D642" s="6"/>
    </row>
    <row r="643" spans="1:4" x14ac:dyDescent="0.25">
      <c r="A643" s="7"/>
      <c r="B643" s="47"/>
      <c r="C643" s="50"/>
      <c r="D643" s="6"/>
    </row>
    <row r="644" spans="1:4" x14ac:dyDescent="0.25">
      <c r="A644" s="7"/>
      <c r="B644" s="47"/>
      <c r="C644" s="50"/>
      <c r="D644" s="6"/>
    </row>
    <row r="645" spans="1:4" x14ac:dyDescent="0.25">
      <c r="A645" s="7"/>
      <c r="B645" s="47"/>
      <c r="C645" s="50"/>
      <c r="D645" s="6"/>
    </row>
    <row r="646" spans="1:4" x14ac:dyDescent="0.25">
      <c r="A646" s="7"/>
      <c r="B646" s="47"/>
      <c r="C646" s="50"/>
      <c r="D646" s="6"/>
    </row>
    <row r="647" spans="1:4" x14ac:dyDescent="0.25">
      <c r="A647" s="7"/>
      <c r="B647" s="47"/>
      <c r="C647" s="50"/>
      <c r="D647" s="6"/>
    </row>
    <row r="648" spans="1:4" x14ac:dyDescent="0.25">
      <c r="A648" s="7"/>
      <c r="B648" s="47"/>
      <c r="C648" s="50"/>
      <c r="D648" s="6"/>
    </row>
    <row r="649" spans="1:4" x14ac:dyDescent="0.25">
      <c r="A649" s="7"/>
      <c r="B649" s="47"/>
      <c r="C649" s="50"/>
      <c r="D649" s="6"/>
    </row>
    <row r="650" spans="1:4" x14ac:dyDescent="0.25">
      <c r="A650" s="7"/>
      <c r="B650" s="47"/>
      <c r="C650" s="50"/>
      <c r="D650" s="6"/>
    </row>
    <row r="651" spans="1:4" x14ac:dyDescent="0.25">
      <c r="A651" s="7"/>
      <c r="B651" s="47"/>
      <c r="C651" s="50"/>
      <c r="D651" s="6"/>
    </row>
    <row r="652" spans="1:4" x14ac:dyDescent="0.25">
      <c r="A652" s="7"/>
      <c r="B652" s="47"/>
      <c r="C652" s="50"/>
      <c r="D652" s="6"/>
    </row>
    <row r="653" spans="1:4" x14ac:dyDescent="0.25">
      <c r="A653" s="7"/>
      <c r="B653" s="47"/>
      <c r="C653" s="50"/>
      <c r="D653" s="6"/>
    </row>
    <row r="654" spans="1:4" x14ac:dyDescent="0.25">
      <c r="A654" s="7"/>
      <c r="B654" s="47"/>
      <c r="C654" s="50"/>
      <c r="D654" s="6"/>
    </row>
    <row r="655" spans="1:4" x14ac:dyDescent="0.25">
      <c r="A655" s="7"/>
      <c r="B655" s="47"/>
      <c r="C655" s="50"/>
      <c r="D655" s="6"/>
    </row>
    <row r="656" spans="1:4" x14ac:dyDescent="0.25">
      <c r="A656" s="7"/>
      <c r="B656" s="47"/>
      <c r="C656" s="50"/>
      <c r="D656" s="6"/>
    </row>
    <row r="657" spans="1:4" x14ac:dyDescent="0.25">
      <c r="A657" s="7"/>
      <c r="B657" s="47"/>
      <c r="C657" s="50"/>
      <c r="D657" s="6"/>
    </row>
    <row r="658" spans="1:4" x14ac:dyDescent="0.25">
      <c r="A658" s="7"/>
      <c r="B658" s="47"/>
      <c r="C658" s="50"/>
      <c r="D658" s="6"/>
    </row>
    <row r="659" spans="1:4" x14ac:dyDescent="0.25">
      <c r="A659" s="7"/>
      <c r="B659" s="47"/>
      <c r="C659" s="50"/>
      <c r="D659" s="6"/>
    </row>
    <row r="660" spans="1:4" x14ac:dyDescent="0.25">
      <c r="A660" s="7"/>
      <c r="B660" s="47"/>
      <c r="C660" s="50"/>
      <c r="D660" s="6"/>
    </row>
    <row r="661" spans="1:4" x14ac:dyDescent="0.25">
      <c r="A661" s="7"/>
      <c r="B661" s="47"/>
      <c r="C661" s="50"/>
      <c r="D661" s="6"/>
    </row>
    <row r="662" spans="1:4" x14ac:dyDescent="0.25">
      <c r="A662" s="7"/>
      <c r="B662" s="47"/>
      <c r="C662" s="50"/>
      <c r="D662" s="6"/>
    </row>
    <row r="663" spans="1:4" x14ac:dyDescent="0.25">
      <c r="A663" s="7"/>
      <c r="B663" s="47"/>
      <c r="C663" s="50"/>
      <c r="D663" s="6"/>
    </row>
    <row r="664" spans="1:4" x14ac:dyDescent="0.25">
      <c r="A664" s="7"/>
      <c r="B664" s="47"/>
      <c r="C664" s="50"/>
      <c r="D664" s="6"/>
    </row>
    <row r="665" spans="1:4" x14ac:dyDescent="0.25">
      <c r="A665" s="7"/>
      <c r="B665" s="47"/>
      <c r="C665" s="50"/>
      <c r="D665" s="6"/>
    </row>
    <row r="666" spans="1:4" x14ac:dyDescent="0.25">
      <c r="A666" s="7"/>
      <c r="B666" s="47"/>
      <c r="C666" s="50"/>
      <c r="D666" s="6"/>
    </row>
    <row r="667" spans="1:4" x14ac:dyDescent="0.25">
      <c r="A667" s="7"/>
      <c r="B667" s="47"/>
      <c r="C667" s="50"/>
      <c r="D667" s="6"/>
    </row>
    <row r="668" spans="1:4" x14ac:dyDescent="0.25">
      <c r="A668" s="7"/>
      <c r="B668" s="47"/>
      <c r="C668" s="50"/>
      <c r="D668" s="6"/>
    </row>
    <row r="669" spans="1:4" x14ac:dyDescent="0.25">
      <c r="A669" s="7"/>
      <c r="B669" s="47"/>
      <c r="C669" s="50"/>
      <c r="D669" s="6"/>
    </row>
    <row r="670" spans="1:4" x14ac:dyDescent="0.25">
      <c r="A670" s="7"/>
      <c r="B670" s="47"/>
      <c r="C670" s="50"/>
      <c r="D670" s="6"/>
    </row>
    <row r="671" spans="1:4" x14ac:dyDescent="0.25">
      <c r="A671" s="7"/>
      <c r="B671" s="47"/>
      <c r="C671" s="50"/>
      <c r="D671" s="6"/>
    </row>
    <row r="672" spans="1:4" x14ac:dyDescent="0.25">
      <c r="A672" s="7"/>
      <c r="B672" s="47"/>
      <c r="C672" s="50"/>
      <c r="D672" s="6"/>
    </row>
    <row r="673" spans="1:4" x14ac:dyDescent="0.25">
      <c r="A673" s="7"/>
      <c r="B673" s="47"/>
      <c r="C673" s="50"/>
      <c r="D673" s="6"/>
    </row>
    <row r="674" spans="1:4" x14ac:dyDescent="0.25">
      <c r="A674" s="7"/>
      <c r="B674" s="47"/>
      <c r="C674" s="50"/>
      <c r="D674" s="6"/>
    </row>
    <row r="675" spans="1:4" x14ac:dyDescent="0.25">
      <c r="A675" s="7"/>
      <c r="B675" s="47"/>
      <c r="C675" s="50"/>
      <c r="D675" s="6"/>
    </row>
    <row r="676" spans="1:4" x14ac:dyDescent="0.25">
      <c r="A676" s="7"/>
      <c r="B676" s="47"/>
      <c r="C676" s="50"/>
      <c r="D676" s="6"/>
    </row>
    <row r="677" spans="1:4" x14ac:dyDescent="0.25">
      <c r="A677" s="7"/>
      <c r="B677" s="47"/>
      <c r="C677" s="50"/>
      <c r="D677" s="6"/>
    </row>
    <row r="678" spans="1:4" x14ac:dyDescent="0.25">
      <c r="A678" s="7"/>
      <c r="B678" s="47"/>
      <c r="C678" s="50"/>
      <c r="D678" s="6"/>
    </row>
    <row r="679" spans="1:4" x14ac:dyDescent="0.25">
      <c r="A679" s="7"/>
      <c r="B679" s="47"/>
      <c r="C679" s="50"/>
      <c r="D679" s="6"/>
    </row>
    <row r="680" spans="1:4" x14ac:dyDescent="0.25">
      <c r="A680" s="7"/>
      <c r="B680" s="47"/>
      <c r="C680" s="50"/>
      <c r="D680" s="6"/>
    </row>
    <row r="681" spans="1:4" x14ac:dyDescent="0.25">
      <c r="A681" s="7"/>
      <c r="B681" s="47"/>
      <c r="C681" s="50"/>
      <c r="D681" s="6"/>
    </row>
    <row r="682" spans="1:4" x14ac:dyDescent="0.25">
      <c r="A682" s="7"/>
      <c r="B682" s="47"/>
      <c r="C682" s="50"/>
      <c r="D682" s="6"/>
    </row>
    <row r="683" spans="1:4" x14ac:dyDescent="0.25">
      <c r="A683" s="7"/>
      <c r="B683" s="47"/>
      <c r="C683" s="50"/>
      <c r="D683" s="6"/>
    </row>
    <row r="684" spans="1:4" x14ac:dyDescent="0.25">
      <c r="A684" s="7"/>
      <c r="B684" s="47"/>
      <c r="C684" s="50"/>
      <c r="D684" s="6"/>
    </row>
    <row r="685" spans="1:4" x14ac:dyDescent="0.25">
      <c r="A685" s="7"/>
      <c r="B685" s="47"/>
      <c r="C685" s="50"/>
      <c r="D685" s="6"/>
    </row>
    <row r="686" spans="1:4" x14ac:dyDescent="0.25">
      <c r="A686" s="7"/>
      <c r="B686" s="47"/>
      <c r="C686" s="50"/>
      <c r="D686" s="6"/>
    </row>
    <row r="687" spans="1:4" x14ac:dyDescent="0.25">
      <c r="A687" s="7"/>
      <c r="B687" s="47"/>
      <c r="C687" s="50"/>
      <c r="D687" s="6"/>
    </row>
    <row r="688" spans="1:4" x14ac:dyDescent="0.25">
      <c r="A688" s="7"/>
      <c r="B688" s="47"/>
      <c r="C688" s="50"/>
      <c r="D688" s="6"/>
    </row>
    <row r="689" spans="1:4" x14ac:dyDescent="0.25">
      <c r="A689" s="7"/>
      <c r="B689" s="47"/>
      <c r="C689" s="50"/>
      <c r="D689" s="6"/>
    </row>
    <row r="690" spans="1:4" x14ac:dyDescent="0.25">
      <c r="A690" s="7"/>
      <c r="B690" s="47"/>
      <c r="C690" s="50"/>
      <c r="D690" s="6"/>
    </row>
    <row r="691" spans="1:4" x14ac:dyDescent="0.25">
      <c r="A691" s="7"/>
      <c r="B691" s="47"/>
      <c r="C691" s="50"/>
      <c r="D691" s="6"/>
    </row>
    <row r="692" spans="1:4" x14ac:dyDescent="0.25">
      <c r="A692" s="7"/>
      <c r="B692" s="47"/>
      <c r="C692" s="50"/>
      <c r="D692" s="6"/>
    </row>
    <row r="693" spans="1:4" x14ac:dyDescent="0.25">
      <c r="A693" s="7"/>
      <c r="B693" s="47"/>
      <c r="C693" s="50"/>
      <c r="D693" s="6"/>
    </row>
    <row r="694" spans="1:4" x14ac:dyDescent="0.25">
      <c r="A694" s="7"/>
      <c r="B694" s="47"/>
      <c r="C694" s="50"/>
      <c r="D694" s="6"/>
    </row>
    <row r="695" spans="1:4" x14ac:dyDescent="0.25">
      <c r="A695" s="7"/>
      <c r="B695" s="47"/>
      <c r="C695" s="50"/>
      <c r="D695" s="6"/>
    </row>
    <row r="696" spans="1:4" x14ac:dyDescent="0.25">
      <c r="A696" s="7"/>
      <c r="B696" s="47"/>
      <c r="C696" s="50"/>
      <c r="D696" s="6"/>
    </row>
    <row r="697" spans="1:4" x14ac:dyDescent="0.25">
      <c r="A697" s="7"/>
      <c r="B697" s="47"/>
      <c r="C697" s="50"/>
      <c r="D697" s="6"/>
    </row>
    <row r="698" spans="1:4" x14ac:dyDescent="0.25">
      <c r="A698" s="7"/>
      <c r="B698" s="47"/>
      <c r="C698" s="50"/>
      <c r="D698" s="6"/>
    </row>
    <row r="699" spans="1:4" x14ac:dyDescent="0.25">
      <c r="A699" s="7"/>
      <c r="B699" s="47"/>
      <c r="C699" s="50"/>
      <c r="D699" s="6"/>
    </row>
    <row r="700" spans="1:4" x14ac:dyDescent="0.25">
      <c r="A700" s="7"/>
      <c r="B700" s="47"/>
      <c r="C700" s="50"/>
      <c r="D700" s="6"/>
    </row>
    <row r="701" spans="1:4" x14ac:dyDescent="0.25">
      <c r="A701" s="7"/>
      <c r="B701" s="47"/>
      <c r="C701" s="50"/>
      <c r="D701" s="6"/>
    </row>
    <row r="702" spans="1:4" x14ac:dyDescent="0.25">
      <c r="A702" s="7"/>
      <c r="B702" s="47"/>
      <c r="C702" s="50"/>
      <c r="D702" s="6"/>
    </row>
    <row r="703" spans="1:4" x14ac:dyDescent="0.25">
      <c r="A703" s="7"/>
      <c r="B703" s="47"/>
      <c r="C703" s="50"/>
      <c r="D703" s="6"/>
    </row>
    <row r="704" spans="1:4" x14ac:dyDescent="0.25">
      <c r="A704" s="7"/>
      <c r="B704" s="47"/>
      <c r="C704" s="50"/>
      <c r="D704" s="6"/>
    </row>
    <row r="705" spans="1:4" x14ac:dyDescent="0.25">
      <c r="A705" s="7"/>
      <c r="B705" s="47"/>
      <c r="C705" s="50"/>
      <c r="D705" s="6"/>
    </row>
    <row r="706" spans="1:4" x14ac:dyDescent="0.25">
      <c r="A706" s="7"/>
      <c r="B706" s="47"/>
      <c r="C706" s="50"/>
      <c r="D706" s="6"/>
    </row>
    <row r="707" spans="1:4" x14ac:dyDescent="0.25">
      <c r="A707" s="7"/>
      <c r="B707" s="47"/>
      <c r="C707" s="50"/>
      <c r="D707" s="6"/>
    </row>
    <row r="708" spans="1:4" x14ac:dyDescent="0.25">
      <c r="A708" s="7"/>
      <c r="B708" s="47"/>
      <c r="C708" s="50"/>
      <c r="D708" s="6"/>
    </row>
    <row r="709" spans="1:4" x14ac:dyDescent="0.25">
      <c r="A709" s="7"/>
      <c r="B709" s="47"/>
      <c r="C709" s="50"/>
      <c r="D709" s="6"/>
    </row>
    <row r="710" spans="1:4" x14ac:dyDescent="0.25">
      <c r="A710" s="7"/>
      <c r="B710" s="47"/>
      <c r="C710" s="50"/>
      <c r="D710" s="6"/>
    </row>
    <row r="711" spans="1:4" x14ac:dyDescent="0.25">
      <c r="A711" s="7"/>
      <c r="B711" s="47"/>
      <c r="C711" s="50"/>
      <c r="D711" s="6"/>
    </row>
    <row r="712" spans="1:4" x14ac:dyDescent="0.25">
      <c r="A712" s="7"/>
      <c r="B712" s="47"/>
      <c r="C712" s="50"/>
      <c r="D712" s="6"/>
    </row>
    <row r="713" spans="1:4" x14ac:dyDescent="0.25">
      <c r="A713" s="7"/>
      <c r="B713" s="47"/>
      <c r="C713" s="50"/>
      <c r="D713" s="6"/>
    </row>
    <row r="714" spans="1:4" x14ac:dyDescent="0.25">
      <c r="A714" s="7"/>
      <c r="B714" s="47"/>
      <c r="C714" s="50"/>
      <c r="D714" s="6"/>
    </row>
    <row r="715" spans="1:4" x14ac:dyDescent="0.25">
      <c r="A715" s="7"/>
      <c r="B715" s="47"/>
      <c r="C715" s="50"/>
      <c r="D715" s="6"/>
    </row>
    <row r="716" spans="1:4" x14ac:dyDescent="0.25">
      <c r="A716" s="7"/>
      <c r="B716" s="47"/>
      <c r="C716" s="50"/>
      <c r="D716" s="6"/>
    </row>
    <row r="717" spans="1:4" x14ac:dyDescent="0.25">
      <c r="A717" s="7"/>
      <c r="B717" s="47"/>
      <c r="C717" s="50"/>
      <c r="D717" s="6"/>
    </row>
    <row r="718" spans="1:4" x14ac:dyDescent="0.25">
      <c r="A718" s="7"/>
      <c r="B718" s="47"/>
      <c r="C718" s="50"/>
      <c r="D718" s="6"/>
    </row>
    <row r="719" spans="1:4" x14ac:dyDescent="0.25">
      <c r="A719" s="7"/>
      <c r="B719" s="47"/>
      <c r="C719" s="50"/>
      <c r="D719" s="6"/>
    </row>
    <row r="720" spans="1:4" x14ac:dyDescent="0.25">
      <c r="A720" s="7"/>
      <c r="B720" s="47"/>
      <c r="C720" s="50"/>
      <c r="D720" s="6"/>
    </row>
    <row r="721" spans="1:4" x14ac:dyDescent="0.25">
      <c r="A721" s="7"/>
      <c r="B721" s="47"/>
      <c r="C721" s="50"/>
      <c r="D721" s="6"/>
    </row>
    <row r="722" spans="1:4" x14ac:dyDescent="0.25">
      <c r="A722" s="7"/>
      <c r="B722" s="47"/>
      <c r="C722" s="50"/>
      <c r="D722" s="6"/>
    </row>
    <row r="723" spans="1:4" x14ac:dyDescent="0.25">
      <c r="A723" s="7"/>
      <c r="B723" s="47"/>
      <c r="C723" s="50"/>
      <c r="D723" s="6"/>
    </row>
    <row r="724" spans="1:4" x14ac:dyDescent="0.25">
      <c r="A724" s="7"/>
      <c r="B724" s="47"/>
      <c r="C724" s="50"/>
      <c r="D724" s="6"/>
    </row>
    <row r="725" spans="1:4" x14ac:dyDescent="0.25">
      <c r="A725" s="7"/>
      <c r="B725" s="47"/>
      <c r="C725" s="50"/>
      <c r="D725" s="6"/>
    </row>
    <row r="726" spans="1:4" x14ac:dyDescent="0.25">
      <c r="A726" s="7"/>
      <c r="B726" s="47"/>
      <c r="C726" s="50"/>
      <c r="D726" s="6"/>
    </row>
    <row r="727" spans="1:4" x14ac:dyDescent="0.25">
      <c r="A727" s="7"/>
      <c r="B727" s="47"/>
      <c r="C727" s="50"/>
      <c r="D727" s="6"/>
    </row>
    <row r="728" spans="1:4" x14ac:dyDescent="0.25">
      <c r="A728" s="7"/>
      <c r="B728" s="47"/>
      <c r="C728" s="50"/>
      <c r="D728" s="6"/>
    </row>
    <row r="729" spans="1:4" x14ac:dyDescent="0.25">
      <c r="A729" s="7"/>
      <c r="B729" s="47"/>
      <c r="C729" s="50"/>
      <c r="D729" s="6"/>
    </row>
    <row r="730" spans="1:4" x14ac:dyDescent="0.25">
      <c r="A730" s="7"/>
      <c r="B730" s="47"/>
      <c r="C730" s="50"/>
      <c r="D730" s="6"/>
    </row>
    <row r="731" spans="1:4" x14ac:dyDescent="0.25">
      <c r="A731" s="7"/>
      <c r="B731" s="47"/>
      <c r="C731" s="50"/>
      <c r="D731" s="6"/>
    </row>
    <row r="732" spans="1:4" x14ac:dyDescent="0.25">
      <c r="A732" s="7"/>
      <c r="B732" s="47"/>
      <c r="C732" s="50"/>
      <c r="D732" s="6"/>
    </row>
    <row r="733" spans="1:4" x14ac:dyDescent="0.25">
      <c r="A733" s="7"/>
      <c r="B733" s="47"/>
      <c r="C733" s="50"/>
      <c r="D733" s="6"/>
    </row>
    <row r="734" spans="1:4" x14ac:dyDescent="0.25">
      <c r="A734" s="7"/>
      <c r="B734" s="47"/>
      <c r="C734" s="50"/>
      <c r="D734" s="6"/>
    </row>
    <row r="735" spans="1:4" x14ac:dyDescent="0.25">
      <c r="A735" s="7"/>
      <c r="B735" s="47"/>
      <c r="C735" s="50"/>
      <c r="D735" s="6"/>
    </row>
    <row r="736" spans="1:4" x14ac:dyDescent="0.25">
      <c r="A736" s="7"/>
      <c r="B736" s="47"/>
      <c r="C736" s="50"/>
      <c r="D736" s="6"/>
    </row>
    <row r="737" spans="1:4" x14ac:dyDescent="0.25">
      <c r="A737" s="7"/>
      <c r="B737" s="47"/>
      <c r="C737" s="50"/>
      <c r="D737" s="6"/>
    </row>
    <row r="738" spans="1:4" x14ac:dyDescent="0.25">
      <c r="A738" s="7"/>
      <c r="B738" s="47"/>
      <c r="C738" s="50"/>
      <c r="D738" s="6"/>
    </row>
    <row r="739" spans="1:4" x14ac:dyDescent="0.25">
      <c r="A739" s="7"/>
      <c r="B739" s="47"/>
      <c r="C739" s="50"/>
      <c r="D739" s="6"/>
    </row>
    <row r="740" spans="1:4" x14ac:dyDescent="0.25">
      <c r="A740" s="7"/>
      <c r="B740" s="47"/>
      <c r="C740" s="50"/>
      <c r="D740" s="6"/>
    </row>
    <row r="741" spans="1:4" x14ac:dyDescent="0.25">
      <c r="A741" s="7"/>
      <c r="B741" s="47"/>
      <c r="C741" s="50"/>
      <c r="D741" s="6"/>
    </row>
    <row r="742" spans="1:4" x14ac:dyDescent="0.25">
      <c r="A742" s="7"/>
      <c r="B742" s="47"/>
      <c r="C742" s="50"/>
      <c r="D742" s="6"/>
    </row>
    <row r="743" spans="1:4" x14ac:dyDescent="0.25">
      <c r="A743" s="7"/>
      <c r="B743" s="47"/>
      <c r="C743" s="50"/>
      <c r="D743" s="6"/>
    </row>
    <row r="744" spans="1:4" x14ac:dyDescent="0.25">
      <c r="A744" s="7"/>
      <c r="B744" s="47"/>
      <c r="C744" s="50"/>
      <c r="D744" s="6"/>
    </row>
    <row r="745" spans="1:4" x14ac:dyDescent="0.25">
      <c r="A745" s="7"/>
      <c r="B745" s="47"/>
      <c r="C745" s="50"/>
      <c r="D745" s="6"/>
    </row>
    <row r="746" spans="1:4" x14ac:dyDescent="0.25">
      <c r="A746" s="7"/>
      <c r="B746" s="47"/>
      <c r="C746" s="50"/>
      <c r="D746" s="6"/>
    </row>
    <row r="747" spans="1:4" x14ac:dyDescent="0.25">
      <c r="A747" s="7"/>
      <c r="B747" s="47"/>
      <c r="C747" s="50"/>
      <c r="D747" s="6"/>
    </row>
    <row r="748" spans="1:4" x14ac:dyDescent="0.25">
      <c r="A748" s="7"/>
      <c r="B748" s="47"/>
      <c r="C748" s="50"/>
      <c r="D748" s="6"/>
    </row>
    <row r="749" spans="1:4" x14ac:dyDescent="0.25">
      <c r="A749" s="7"/>
      <c r="B749" s="47"/>
      <c r="C749" s="50"/>
      <c r="D749" s="6"/>
    </row>
    <row r="750" spans="1:4" x14ac:dyDescent="0.25">
      <c r="A750" s="7"/>
      <c r="B750" s="47"/>
      <c r="C750" s="50"/>
      <c r="D750" s="6"/>
    </row>
    <row r="751" spans="1:4" x14ac:dyDescent="0.25">
      <c r="A751" s="7"/>
      <c r="B751" s="47"/>
      <c r="C751" s="50"/>
      <c r="D751" s="6"/>
    </row>
    <row r="752" spans="1:4" x14ac:dyDescent="0.25">
      <c r="A752" s="7"/>
      <c r="B752" s="47"/>
      <c r="C752" s="50"/>
      <c r="D752" s="6"/>
    </row>
    <row r="753" spans="1:4" x14ac:dyDescent="0.25">
      <c r="A753" s="7"/>
      <c r="B753" s="47"/>
      <c r="C753" s="50"/>
      <c r="D753" s="6"/>
    </row>
    <row r="754" spans="1:4" x14ac:dyDescent="0.25">
      <c r="A754" s="7"/>
      <c r="B754" s="47"/>
      <c r="C754" s="50"/>
      <c r="D754" s="6"/>
    </row>
    <row r="755" spans="1:4" x14ac:dyDescent="0.25">
      <c r="A755" s="7"/>
      <c r="B755" s="47"/>
      <c r="C755" s="50"/>
      <c r="D755" s="6"/>
    </row>
    <row r="756" spans="1:4" x14ac:dyDescent="0.25">
      <c r="A756" s="7"/>
      <c r="B756" s="47"/>
      <c r="C756" s="50"/>
      <c r="D756" s="6"/>
    </row>
    <row r="757" spans="1:4" x14ac:dyDescent="0.25">
      <c r="A757" s="7"/>
      <c r="B757" s="47"/>
      <c r="C757" s="50"/>
      <c r="D757" s="6"/>
    </row>
    <row r="758" spans="1:4" x14ac:dyDescent="0.25">
      <c r="A758" s="7"/>
      <c r="B758" s="47"/>
      <c r="C758" s="50"/>
      <c r="D758" s="6"/>
    </row>
    <row r="759" spans="1:4" x14ac:dyDescent="0.25">
      <c r="A759" s="7"/>
      <c r="B759" s="47"/>
      <c r="C759" s="50"/>
      <c r="D759" s="6"/>
    </row>
    <row r="760" spans="1:4" x14ac:dyDescent="0.25">
      <c r="A760" s="7"/>
      <c r="B760" s="47"/>
      <c r="C760" s="50"/>
      <c r="D760" s="6"/>
    </row>
    <row r="761" spans="1:4" x14ac:dyDescent="0.25">
      <c r="A761" s="7"/>
      <c r="B761" s="47"/>
      <c r="C761" s="50"/>
      <c r="D761" s="6"/>
    </row>
    <row r="762" spans="1:4" x14ac:dyDescent="0.25">
      <c r="A762" s="7"/>
      <c r="B762" s="47"/>
      <c r="C762" s="50"/>
      <c r="D762" s="6"/>
    </row>
    <row r="763" spans="1:4" x14ac:dyDescent="0.25">
      <c r="A763" s="7"/>
      <c r="B763" s="47"/>
      <c r="C763" s="50"/>
      <c r="D763" s="6"/>
    </row>
    <row r="764" spans="1:4" x14ac:dyDescent="0.25">
      <c r="A764" s="7"/>
      <c r="B764" s="47"/>
      <c r="C764" s="50"/>
      <c r="D764" s="6"/>
    </row>
    <row r="765" spans="1:4" x14ac:dyDescent="0.25">
      <c r="A765" s="7"/>
      <c r="B765" s="47"/>
      <c r="C765" s="50"/>
      <c r="D765" s="6"/>
    </row>
    <row r="766" spans="1:4" x14ac:dyDescent="0.25">
      <c r="A766" s="7"/>
      <c r="B766" s="47"/>
      <c r="C766" s="50"/>
      <c r="D766" s="6"/>
    </row>
    <row r="767" spans="1:4" x14ac:dyDescent="0.25">
      <c r="A767" s="7"/>
      <c r="B767" s="47"/>
      <c r="C767" s="50"/>
      <c r="D767" s="6"/>
    </row>
    <row r="768" spans="1:4" x14ac:dyDescent="0.25">
      <c r="A768" s="7"/>
      <c r="B768" s="47"/>
      <c r="C768" s="50"/>
      <c r="D768" s="6"/>
    </row>
    <row r="769" spans="1:4" x14ac:dyDescent="0.25">
      <c r="A769" s="7"/>
      <c r="B769" s="47"/>
      <c r="C769" s="50"/>
      <c r="D769" s="6"/>
    </row>
    <row r="770" spans="1:4" x14ac:dyDescent="0.25">
      <c r="A770" s="7"/>
      <c r="B770" s="47"/>
      <c r="C770" s="50"/>
      <c r="D770" s="6"/>
    </row>
    <row r="771" spans="1:4" x14ac:dyDescent="0.25">
      <c r="A771" s="7"/>
      <c r="B771" s="47"/>
      <c r="C771" s="50"/>
      <c r="D771" s="6"/>
    </row>
    <row r="772" spans="1:4" x14ac:dyDescent="0.25">
      <c r="A772" s="7"/>
      <c r="B772" s="47"/>
      <c r="C772" s="50"/>
      <c r="D772" s="6"/>
    </row>
    <row r="773" spans="1:4" x14ac:dyDescent="0.25">
      <c r="A773" s="7"/>
      <c r="B773" s="47"/>
      <c r="C773" s="50"/>
      <c r="D773" s="6"/>
    </row>
    <row r="774" spans="1:4" x14ac:dyDescent="0.25">
      <c r="A774" s="7"/>
      <c r="B774" s="47"/>
      <c r="C774" s="50"/>
      <c r="D774" s="6"/>
    </row>
    <row r="775" spans="1:4" x14ac:dyDescent="0.25">
      <c r="A775" s="7"/>
      <c r="B775" s="47"/>
      <c r="C775" s="50"/>
      <c r="D775" s="6"/>
    </row>
    <row r="776" spans="1:4" x14ac:dyDescent="0.25">
      <c r="A776" s="7"/>
      <c r="B776" s="47"/>
      <c r="C776" s="50"/>
      <c r="D776" s="6"/>
    </row>
    <row r="777" spans="1:4" x14ac:dyDescent="0.25">
      <c r="A777" s="7"/>
      <c r="B777" s="47"/>
      <c r="C777" s="50"/>
      <c r="D777" s="6"/>
    </row>
    <row r="778" spans="1:4" x14ac:dyDescent="0.25">
      <c r="A778" s="7"/>
      <c r="B778" s="47"/>
      <c r="C778" s="50"/>
      <c r="D778" s="6"/>
    </row>
    <row r="779" spans="1:4" x14ac:dyDescent="0.25">
      <c r="A779" s="7"/>
      <c r="B779" s="47"/>
      <c r="C779" s="50"/>
      <c r="D779" s="6"/>
    </row>
    <row r="780" spans="1:4" x14ac:dyDescent="0.25">
      <c r="A780" s="7"/>
      <c r="B780" s="47"/>
      <c r="C780" s="50"/>
      <c r="D780" s="6"/>
    </row>
    <row r="781" spans="1:4" x14ac:dyDescent="0.25">
      <c r="A781" s="7"/>
      <c r="B781" s="47"/>
      <c r="C781" s="50"/>
      <c r="D781" s="6"/>
    </row>
    <row r="782" spans="1:4" x14ac:dyDescent="0.25">
      <c r="A782" s="7"/>
      <c r="B782" s="47"/>
      <c r="C782" s="50"/>
      <c r="D782" s="6"/>
    </row>
    <row r="783" spans="1:4" x14ac:dyDescent="0.25">
      <c r="A783" s="7"/>
      <c r="B783" s="47"/>
      <c r="C783" s="50"/>
      <c r="D783" s="6"/>
    </row>
    <row r="784" spans="1:4" x14ac:dyDescent="0.25">
      <c r="A784" s="7"/>
      <c r="B784" s="47"/>
      <c r="C784" s="50"/>
      <c r="D784" s="6"/>
    </row>
    <row r="785" spans="1:4" x14ac:dyDescent="0.25">
      <c r="A785" s="7"/>
      <c r="B785" s="47"/>
      <c r="C785" s="50"/>
      <c r="D785" s="6"/>
    </row>
    <row r="786" spans="1:4" x14ac:dyDescent="0.25">
      <c r="A786" s="7"/>
      <c r="B786" s="47"/>
      <c r="C786" s="50"/>
      <c r="D786" s="6"/>
    </row>
    <row r="787" spans="1:4" x14ac:dyDescent="0.25">
      <c r="A787" s="7"/>
      <c r="B787" s="47"/>
      <c r="C787" s="50"/>
      <c r="D787" s="6"/>
    </row>
    <row r="788" spans="1:4" x14ac:dyDescent="0.25">
      <c r="A788" s="7"/>
      <c r="B788" s="47"/>
      <c r="C788" s="50"/>
      <c r="D788" s="6"/>
    </row>
    <row r="789" spans="1:4" x14ac:dyDescent="0.25">
      <c r="A789" s="7"/>
      <c r="B789" s="47"/>
      <c r="C789" s="50"/>
      <c r="D789" s="6"/>
    </row>
    <row r="790" spans="1:4" x14ac:dyDescent="0.25">
      <c r="A790" s="7"/>
      <c r="B790" s="47"/>
      <c r="C790" s="50"/>
      <c r="D790" s="6"/>
    </row>
    <row r="791" spans="1:4" x14ac:dyDescent="0.25">
      <c r="A791" s="7"/>
      <c r="B791" s="47"/>
      <c r="C791" s="50"/>
      <c r="D791" s="6"/>
    </row>
    <row r="792" spans="1:4" x14ac:dyDescent="0.25">
      <c r="A792" s="7"/>
      <c r="B792" s="47"/>
      <c r="C792" s="50"/>
      <c r="D792" s="6"/>
    </row>
    <row r="793" spans="1:4" x14ac:dyDescent="0.25">
      <c r="A793" s="7"/>
      <c r="B793" s="47"/>
      <c r="C793" s="50"/>
      <c r="D793" s="6"/>
    </row>
    <row r="794" spans="1:4" x14ac:dyDescent="0.25">
      <c r="A794" s="7"/>
      <c r="B794" s="47"/>
      <c r="C794" s="50"/>
      <c r="D794" s="6"/>
    </row>
    <row r="795" spans="1:4" x14ac:dyDescent="0.25">
      <c r="A795" s="7"/>
      <c r="B795" s="47"/>
      <c r="C795" s="50"/>
      <c r="D795" s="6"/>
    </row>
    <row r="796" spans="1:4" x14ac:dyDescent="0.25">
      <c r="A796" s="7"/>
      <c r="B796" s="47"/>
      <c r="C796" s="50"/>
      <c r="D796" s="6"/>
    </row>
    <row r="797" spans="1:4" x14ac:dyDescent="0.25">
      <c r="A797" s="7"/>
      <c r="B797" s="47"/>
      <c r="C797" s="50"/>
      <c r="D797" s="6"/>
    </row>
    <row r="798" spans="1:4" x14ac:dyDescent="0.25">
      <c r="A798" s="7"/>
      <c r="B798" s="47"/>
      <c r="C798" s="50"/>
      <c r="D798" s="6"/>
    </row>
    <row r="799" spans="1:4" x14ac:dyDescent="0.25">
      <c r="A799" s="7"/>
      <c r="B799" s="47"/>
      <c r="C799" s="50"/>
      <c r="D799" s="6"/>
    </row>
    <row r="800" spans="1:4" x14ac:dyDescent="0.25">
      <c r="A800" s="7"/>
      <c r="B800" s="47"/>
      <c r="C800" s="50"/>
      <c r="D800" s="6"/>
    </row>
    <row r="801" spans="1:4" x14ac:dyDescent="0.25">
      <c r="A801" s="7"/>
      <c r="B801" s="47"/>
      <c r="C801" s="50"/>
      <c r="D801" s="6"/>
    </row>
    <row r="802" spans="1:4" x14ac:dyDescent="0.25">
      <c r="A802" s="7"/>
      <c r="B802" s="47"/>
      <c r="C802" s="50"/>
      <c r="D802" s="6"/>
    </row>
    <row r="803" spans="1:4" x14ac:dyDescent="0.25">
      <c r="A803" s="7"/>
      <c r="B803" s="47"/>
      <c r="C803" s="50"/>
      <c r="D803" s="6"/>
    </row>
    <row r="804" spans="1:4" x14ac:dyDescent="0.25">
      <c r="A804" s="7"/>
      <c r="B804" s="47"/>
      <c r="C804" s="50"/>
      <c r="D804" s="6"/>
    </row>
    <row r="805" spans="1:4" x14ac:dyDescent="0.25">
      <c r="A805" s="7"/>
      <c r="B805" s="47"/>
      <c r="C805" s="50"/>
      <c r="D805" s="6"/>
    </row>
    <row r="806" spans="1:4" x14ac:dyDescent="0.25">
      <c r="A806" s="7"/>
      <c r="B806" s="47"/>
      <c r="C806" s="50"/>
      <c r="D806" s="6"/>
    </row>
    <row r="807" spans="1:4" x14ac:dyDescent="0.25">
      <c r="A807" s="7"/>
      <c r="B807" s="47"/>
      <c r="C807" s="50"/>
      <c r="D807" s="6"/>
    </row>
    <row r="808" spans="1:4" x14ac:dyDescent="0.25">
      <c r="A808" s="7"/>
      <c r="B808" s="47"/>
      <c r="C808" s="50"/>
      <c r="D808" s="6"/>
    </row>
    <row r="809" spans="1:4" x14ac:dyDescent="0.25">
      <c r="A809" s="7"/>
      <c r="B809" s="47"/>
      <c r="C809" s="50"/>
      <c r="D809" s="6"/>
    </row>
    <row r="810" spans="1:4" x14ac:dyDescent="0.25">
      <c r="A810" s="7"/>
      <c r="B810" s="47"/>
      <c r="C810" s="50"/>
      <c r="D810" s="6"/>
    </row>
    <row r="811" spans="1:4" x14ac:dyDescent="0.25">
      <c r="A811" s="7"/>
      <c r="B811" s="47"/>
      <c r="C811" s="50"/>
      <c r="D811" s="6"/>
    </row>
    <row r="812" spans="1:4" x14ac:dyDescent="0.25">
      <c r="A812" s="7"/>
      <c r="B812" s="47"/>
      <c r="C812" s="50"/>
      <c r="D812" s="6"/>
    </row>
    <row r="813" spans="1:4" x14ac:dyDescent="0.25">
      <c r="A813" s="7"/>
      <c r="B813" s="47"/>
      <c r="C813" s="50"/>
      <c r="D813" s="6"/>
    </row>
    <row r="814" spans="1:4" x14ac:dyDescent="0.25">
      <c r="A814" s="7"/>
      <c r="B814" s="47"/>
      <c r="C814" s="50"/>
      <c r="D814" s="6"/>
    </row>
    <row r="815" spans="1:4" x14ac:dyDescent="0.25">
      <c r="A815" s="7"/>
      <c r="B815" s="47"/>
      <c r="C815" s="50"/>
      <c r="D815" s="6"/>
    </row>
    <row r="816" spans="1:4" x14ac:dyDescent="0.25">
      <c r="A816" s="7"/>
      <c r="B816" s="47"/>
      <c r="C816" s="50"/>
      <c r="D816" s="6"/>
    </row>
    <row r="817" spans="1:4" x14ac:dyDescent="0.25">
      <c r="A817" s="7"/>
      <c r="B817" s="47"/>
      <c r="C817" s="50"/>
      <c r="D817" s="6"/>
    </row>
    <row r="818" spans="1:4" x14ac:dyDescent="0.25">
      <c r="A818" s="7"/>
      <c r="B818" s="47"/>
      <c r="C818" s="50"/>
      <c r="D818" s="6"/>
    </row>
    <row r="819" spans="1:4" x14ac:dyDescent="0.25">
      <c r="A819" s="7"/>
      <c r="B819" s="47"/>
      <c r="C819" s="50"/>
      <c r="D819" s="6"/>
    </row>
    <row r="820" spans="1:4" x14ac:dyDescent="0.25">
      <c r="A820" s="7"/>
      <c r="B820" s="47"/>
      <c r="C820" s="50"/>
      <c r="D820" s="6"/>
    </row>
    <row r="821" spans="1:4" x14ac:dyDescent="0.25">
      <c r="A821" s="7"/>
      <c r="B821" s="47"/>
      <c r="C821" s="50"/>
      <c r="D821" s="6"/>
    </row>
    <row r="822" spans="1:4" x14ac:dyDescent="0.25">
      <c r="A822" s="7"/>
      <c r="B822" s="47"/>
      <c r="C822" s="50"/>
      <c r="D822" s="6"/>
    </row>
    <row r="823" spans="1:4" x14ac:dyDescent="0.25">
      <c r="A823" s="7"/>
      <c r="B823" s="47"/>
      <c r="C823" s="50"/>
      <c r="D823" s="6"/>
    </row>
    <row r="824" spans="1:4" x14ac:dyDescent="0.25">
      <c r="A824" s="7"/>
      <c r="B824" s="47"/>
      <c r="C824" s="50"/>
      <c r="D824" s="6"/>
    </row>
    <row r="825" spans="1:4" x14ac:dyDescent="0.25">
      <c r="A825" s="7"/>
      <c r="B825" s="47"/>
      <c r="C825" s="50"/>
      <c r="D825" s="6"/>
    </row>
    <row r="826" spans="1:4" x14ac:dyDescent="0.25">
      <c r="A826" s="7"/>
      <c r="B826" s="47"/>
      <c r="C826" s="50"/>
      <c r="D826" s="6"/>
    </row>
    <row r="827" spans="1:4" x14ac:dyDescent="0.25">
      <c r="A827" s="7"/>
      <c r="B827" s="47"/>
      <c r="C827" s="50"/>
      <c r="D827" s="6"/>
    </row>
    <row r="828" spans="1:4" x14ac:dyDescent="0.25">
      <c r="A828" s="7"/>
      <c r="B828" s="47"/>
      <c r="C828" s="50"/>
      <c r="D828" s="6"/>
    </row>
    <row r="829" spans="1:4" x14ac:dyDescent="0.25">
      <c r="A829" s="7"/>
      <c r="B829" s="47"/>
      <c r="C829" s="50"/>
      <c r="D829" s="6"/>
    </row>
    <row r="830" spans="1:4" x14ac:dyDescent="0.25">
      <c r="A830" s="7"/>
      <c r="B830" s="47"/>
      <c r="C830" s="50"/>
      <c r="D830" s="6"/>
    </row>
    <row r="831" spans="1:4" x14ac:dyDescent="0.25">
      <c r="A831" s="7"/>
      <c r="B831" s="47"/>
      <c r="C831" s="50"/>
      <c r="D831" s="6"/>
    </row>
    <row r="832" spans="1:4" x14ac:dyDescent="0.25">
      <c r="A832" s="7"/>
      <c r="B832" s="47"/>
      <c r="C832" s="50"/>
      <c r="D832" s="6"/>
    </row>
    <row r="833" spans="1:4" x14ac:dyDescent="0.25">
      <c r="A833" s="7"/>
      <c r="B833" s="47"/>
      <c r="C833" s="50"/>
      <c r="D833" s="6"/>
    </row>
    <row r="834" spans="1:4" x14ac:dyDescent="0.25">
      <c r="A834" s="7"/>
      <c r="B834" s="47"/>
      <c r="C834" s="50"/>
      <c r="D834" s="6"/>
    </row>
    <row r="835" spans="1:4" x14ac:dyDescent="0.25">
      <c r="A835" s="7"/>
      <c r="B835" s="47"/>
      <c r="C835" s="50"/>
      <c r="D835" s="6"/>
    </row>
    <row r="836" spans="1:4" x14ac:dyDescent="0.25">
      <c r="A836" s="7"/>
      <c r="B836" s="47"/>
      <c r="C836" s="50"/>
      <c r="D836" s="6"/>
    </row>
    <row r="837" spans="1:4" x14ac:dyDescent="0.25">
      <c r="A837" s="7"/>
      <c r="B837" s="47"/>
      <c r="C837" s="50"/>
      <c r="D837" s="6"/>
    </row>
    <row r="838" spans="1:4" x14ac:dyDescent="0.25">
      <c r="A838" s="7"/>
      <c r="B838" s="47"/>
      <c r="C838" s="50"/>
      <c r="D838" s="6"/>
    </row>
    <row r="839" spans="1:4" x14ac:dyDescent="0.25">
      <c r="A839" s="7"/>
      <c r="B839" s="47"/>
      <c r="C839" s="50"/>
      <c r="D839" s="6"/>
    </row>
    <row r="840" spans="1:4" x14ac:dyDescent="0.25">
      <c r="A840" s="7"/>
      <c r="B840" s="47"/>
      <c r="C840" s="50"/>
      <c r="D840" s="6"/>
    </row>
    <row r="841" spans="1:4" x14ac:dyDescent="0.25">
      <c r="A841" s="7"/>
      <c r="B841" s="47"/>
      <c r="C841" s="50"/>
      <c r="D841" s="6"/>
    </row>
    <row r="842" spans="1:4" x14ac:dyDescent="0.25">
      <c r="A842" s="7"/>
      <c r="B842" s="47"/>
      <c r="C842" s="50"/>
      <c r="D842" s="6"/>
    </row>
    <row r="843" spans="1:4" x14ac:dyDescent="0.25">
      <c r="A843" s="7"/>
      <c r="B843" s="47"/>
      <c r="C843" s="50"/>
      <c r="D843" s="6"/>
    </row>
    <row r="844" spans="1:4" x14ac:dyDescent="0.25">
      <c r="A844" s="7"/>
      <c r="B844" s="47"/>
      <c r="C844" s="50"/>
      <c r="D844" s="6"/>
    </row>
    <row r="845" spans="1:4" x14ac:dyDescent="0.25">
      <c r="A845" s="7"/>
      <c r="B845" s="47"/>
      <c r="C845" s="50"/>
      <c r="D845" s="6"/>
    </row>
    <row r="846" spans="1:4" x14ac:dyDescent="0.25">
      <c r="A846" s="7"/>
      <c r="B846" s="47"/>
      <c r="C846" s="50"/>
      <c r="D846" s="6"/>
    </row>
    <row r="847" spans="1:4" x14ac:dyDescent="0.25">
      <c r="A847" s="7"/>
      <c r="B847" s="47"/>
      <c r="C847" s="50"/>
      <c r="D847" s="6"/>
    </row>
    <row r="848" spans="1:4" x14ac:dyDescent="0.25">
      <c r="A848" s="7"/>
      <c r="B848" s="47"/>
      <c r="C848" s="50"/>
      <c r="D848" s="6"/>
    </row>
    <row r="849" spans="1:4" x14ac:dyDescent="0.25">
      <c r="A849" s="7"/>
      <c r="B849" s="47"/>
      <c r="C849" s="50"/>
      <c r="D849" s="6"/>
    </row>
    <row r="850" spans="1:4" x14ac:dyDescent="0.25">
      <c r="A850" s="7"/>
      <c r="B850" s="47"/>
      <c r="C850" s="50"/>
      <c r="D850" s="6"/>
    </row>
    <row r="851" spans="1:4" x14ac:dyDescent="0.25">
      <c r="A851" s="7"/>
      <c r="B851" s="47"/>
      <c r="C851" s="50"/>
      <c r="D851" s="6"/>
    </row>
    <row r="852" spans="1:4" x14ac:dyDescent="0.25">
      <c r="A852" s="7"/>
      <c r="B852" s="47"/>
      <c r="C852" s="50"/>
      <c r="D852" s="6"/>
    </row>
    <row r="853" spans="1:4" x14ac:dyDescent="0.25">
      <c r="A853" s="7"/>
      <c r="B853" s="47"/>
      <c r="C853" s="50"/>
      <c r="D853" s="6"/>
    </row>
    <row r="854" spans="1:4" x14ac:dyDescent="0.25">
      <c r="A854" s="7"/>
      <c r="B854" s="47"/>
      <c r="C854" s="50"/>
      <c r="D854" s="6"/>
    </row>
    <row r="855" spans="1:4" x14ac:dyDescent="0.25">
      <c r="A855" s="7"/>
      <c r="B855" s="47"/>
      <c r="C855" s="50"/>
      <c r="D855" s="6"/>
    </row>
    <row r="856" spans="1:4" x14ac:dyDescent="0.25">
      <c r="A856" s="7"/>
      <c r="B856" s="47"/>
      <c r="C856" s="50"/>
      <c r="D856" s="6"/>
    </row>
    <row r="857" spans="1:4" x14ac:dyDescent="0.25">
      <c r="A857" s="7"/>
      <c r="B857" s="47"/>
      <c r="C857" s="50"/>
      <c r="D857" s="6"/>
    </row>
    <row r="858" spans="1:4" x14ac:dyDescent="0.25">
      <c r="A858" s="7"/>
      <c r="B858" s="47"/>
      <c r="C858" s="50"/>
      <c r="D858" s="6"/>
    </row>
    <row r="859" spans="1:4" x14ac:dyDescent="0.25">
      <c r="A859" s="7"/>
      <c r="B859" s="47"/>
      <c r="C859" s="50"/>
      <c r="D859" s="6"/>
    </row>
    <row r="860" spans="1:4" x14ac:dyDescent="0.25">
      <c r="A860" s="7"/>
      <c r="B860" s="47"/>
      <c r="C860" s="50"/>
      <c r="D860" s="6"/>
    </row>
    <row r="861" spans="1:4" x14ac:dyDescent="0.25">
      <c r="A861" s="7"/>
      <c r="B861" s="47"/>
      <c r="C861" s="50"/>
      <c r="D861" s="6"/>
    </row>
    <row r="862" spans="1:4" x14ac:dyDescent="0.25">
      <c r="A862" s="7"/>
      <c r="B862" s="47"/>
      <c r="C862" s="50"/>
      <c r="D862" s="6"/>
    </row>
    <row r="863" spans="1:4" x14ac:dyDescent="0.25">
      <c r="A863" s="7"/>
      <c r="B863" s="47"/>
      <c r="C863" s="50"/>
      <c r="D863" s="6"/>
    </row>
    <row r="864" spans="1:4" x14ac:dyDescent="0.25">
      <c r="A864" s="7"/>
      <c r="B864" s="47"/>
      <c r="C864" s="50"/>
      <c r="D864" s="6"/>
    </row>
    <row r="865" spans="1:4" x14ac:dyDescent="0.25">
      <c r="A865" s="7"/>
      <c r="B865" s="47"/>
      <c r="C865" s="50"/>
      <c r="D865" s="6"/>
    </row>
    <row r="866" spans="1:4" x14ac:dyDescent="0.25">
      <c r="A866" s="7"/>
      <c r="B866" s="47"/>
      <c r="C866" s="50"/>
      <c r="D866" s="6"/>
    </row>
    <row r="867" spans="1:4" x14ac:dyDescent="0.25">
      <c r="A867" s="7"/>
      <c r="B867" s="47"/>
      <c r="C867" s="50"/>
      <c r="D867" s="6"/>
    </row>
    <row r="868" spans="1:4" x14ac:dyDescent="0.25">
      <c r="A868" s="7"/>
      <c r="B868" s="47"/>
      <c r="C868" s="50"/>
      <c r="D868" s="6"/>
    </row>
    <row r="869" spans="1:4" x14ac:dyDescent="0.25">
      <c r="A869" s="7"/>
      <c r="B869" s="47"/>
      <c r="C869" s="50"/>
      <c r="D869" s="6"/>
    </row>
    <row r="870" spans="1:4" x14ac:dyDescent="0.25">
      <c r="A870" s="7"/>
      <c r="B870" s="47"/>
      <c r="C870" s="50"/>
      <c r="D870" s="6"/>
    </row>
    <row r="871" spans="1:4" x14ac:dyDescent="0.25">
      <c r="A871" s="7"/>
      <c r="B871" s="47"/>
      <c r="C871" s="50"/>
      <c r="D871" s="6"/>
    </row>
    <row r="872" spans="1:4" x14ac:dyDescent="0.25">
      <c r="A872" s="7"/>
      <c r="B872" s="47"/>
      <c r="C872" s="50"/>
      <c r="D872" s="6"/>
    </row>
    <row r="873" spans="1:4" x14ac:dyDescent="0.25">
      <c r="A873" s="7"/>
      <c r="B873" s="47"/>
      <c r="C873" s="50"/>
      <c r="D873" s="6"/>
    </row>
    <row r="874" spans="1:4" x14ac:dyDescent="0.25">
      <c r="A874" s="7"/>
      <c r="B874" s="47"/>
      <c r="C874" s="50"/>
      <c r="D874" s="6"/>
    </row>
    <row r="875" spans="1:4" x14ac:dyDescent="0.25">
      <c r="A875" s="7"/>
      <c r="B875" s="47"/>
      <c r="C875" s="50"/>
      <c r="D875" s="6"/>
    </row>
    <row r="876" spans="1:4" x14ac:dyDescent="0.25">
      <c r="A876" s="7"/>
      <c r="B876" s="47"/>
      <c r="C876" s="50"/>
      <c r="D876" s="6"/>
    </row>
    <row r="877" spans="1:4" x14ac:dyDescent="0.25">
      <c r="A877" s="7"/>
      <c r="B877" s="47"/>
      <c r="C877" s="50"/>
      <c r="D877" s="6"/>
    </row>
    <row r="878" spans="1:4" x14ac:dyDescent="0.25">
      <c r="A878" s="7"/>
      <c r="B878" s="47"/>
      <c r="C878" s="50"/>
      <c r="D878" s="6"/>
    </row>
    <row r="879" spans="1:4" x14ac:dyDescent="0.25">
      <c r="A879" s="7"/>
      <c r="B879" s="47"/>
      <c r="C879" s="50"/>
      <c r="D879" s="6"/>
    </row>
    <row r="880" spans="1:4" x14ac:dyDescent="0.25">
      <c r="A880" s="7"/>
      <c r="B880" s="47"/>
      <c r="C880" s="50"/>
      <c r="D880" s="6"/>
    </row>
    <row r="881" spans="1:4" x14ac:dyDescent="0.25">
      <c r="A881" s="7"/>
      <c r="B881" s="47"/>
      <c r="C881" s="50"/>
      <c r="D881" s="6"/>
    </row>
    <row r="882" spans="1:4" x14ac:dyDescent="0.25">
      <c r="A882" s="7"/>
      <c r="B882" s="47"/>
      <c r="C882" s="50"/>
      <c r="D882" s="6"/>
    </row>
    <row r="883" spans="1:4" x14ac:dyDescent="0.25">
      <c r="A883" s="7"/>
      <c r="B883" s="47"/>
      <c r="C883" s="50"/>
      <c r="D883" s="6"/>
    </row>
    <row r="884" spans="1:4" x14ac:dyDescent="0.25">
      <c r="A884" s="7"/>
      <c r="B884" s="47"/>
      <c r="C884" s="50"/>
      <c r="D884" s="6"/>
    </row>
    <row r="885" spans="1:4" x14ac:dyDescent="0.25">
      <c r="A885" s="7"/>
      <c r="B885" s="47"/>
      <c r="C885" s="50"/>
      <c r="D885" s="6"/>
    </row>
    <row r="886" spans="1:4" x14ac:dyDescent="0.25">
      <c r="A886" s="7"/>
      <c r="B886" s="47"/>
      <c r="C886" s="50"/>
      <c r="D886" s="6"/>
    </row>
    <row r="887" spans="1:4" x14ac:dyDescent="0.25">
      <c r="A887" s="7"/>
      <c r="B887" s="47"/>
      <c r="C887" s="50"/>
      <c r="D887" s="6"/>
    </row>
    <row r="888" spans="1:4" x14ac:dyDescent="0.25">
      <c r="A888" s="7"/>
      <c r="B888" s="47"/>
      <c r="C888" s="50"/>
      <c r="D888" s="6"/>
    </row>
    <row r="889" spans="1:4" x14ac:dyDescent="0.25">
      <c r="A889" s="7"/>
      <c r="B889" s="47"/>
      <c r="C889" s="50"/>
      <c r="D889" s="6"/>
    </row>
    <row r="890" spans="1:4" x14ac:dyDescent="0.25">
      <c r="A890" s="7"/>
      <c r="B890" s="47"/>
      <c r="C890" s="50"/>
      <c r="D890" s="6"/>
    </row>
    <row r="891" spans="1:4" x14ac:dyDescent="0.25">
      <c r="A891" s="7"/>
      <c r="B891" s="47"/>
      <c r="C891" s="50"/>
      <c r="D891" s="6"/>
    </row>
    <row r="892" spans="1:4" x14ac:dyDescent="0.25">
      <c r="A892" s="7"/>
      <c r="B892" s="47"/>
      <c r="C892" s="50"/>
      <c r="D892" s="6"/>
    </row>
    <row r="893" spans="1:4" x14ac:dyDescent="0.25">
      <c r="A893" s="7"/>
      <c r="B893" s="47"/>
      <c r="C893" s="50"/>
      <c r="D893" s="6"/>
    </row>
    <row r="894" spans="1:4" x14ac:dyDescent="0.25">
      <c r="A894" s="7"/>
      <c r="B894" s="47"/>
      <c r="C894" s="50"/>
      <c r="D894" s="6"/>
    </row>
    <row r="895" spans="1:4" x14ac:dyDescent="0.25">
      <c r="A895" s="7"/>
      <c r="B895" s="47"/>
      <c r="C895" s="50"/>
      <c r="D895" s="6"/>
    </row>
    <row r="896" spans="1:4" x14ac:dyDescent="0.25">
      <c r="A896" s="7"/>
      <c r="B896" s="47"/>
      <c r="C896" s="50"/>
      <c r="D896" s="6"/>
    </row>
    <row r="897" spans="1:4" x14ac:dyDescent="0.25">
      <c r="A897" s="7"/>
      <c r="B897" s="47"/>
      <c r="C897" s="50"/>
      <c r="D897" s="6"/>
    </row>
    <row r="898" spans="1:4" x14ac:dyDescent="0.25">
      <c r="A898" s="7"/>
      <c r="B898" s="47"/>
      <c r="C898" s="50"/>
      <c r="D898" s="6"/>
    </row>
    <row r="899" spans="1:4" x14ac:dyDescent="0.25">
      <c r="A899" s="7"/>
      <c r="B899" s="47"/>
      <c r="C899" s="50"/>
      <c r="D899" s="6"/>
    </row>
    <row r="900" spans="1:4" x14ac:dyDescent="0.25">
      <c r="A900" s="7"/>
      <c r="B900" s="47"/>
      <c r="C900" s="50"/>
      <c r="D900" s="6"/>
    </row>
    <row r="901" spans="1:4" x14ac:dyDescent="0.25">
      <c r="A901" s="7"/>
      <c r="B901" s="47"/>
      <c r="C901" s="50"/>
      <c r="D901" s="6"/>
    </row>
    <row r="902" spans="1:4" x14ac:dyDescent="0.25">
      <c r="A902" s="7"/>
      <c r="B902" s="47"/>
      <c r="C902" s="50"/>
      <c r="D902" s="6"/>
    </row>
    <row r="903" spans="1:4" x14ac:dyDescent="0.25">
      <c r="A903" s="7"/>
      <c r="B903" s="47"/>
      <c r="C903" s="50"/>
      <c r="D903" s="6"/>
    </row>
    <row r="904" spans="1:4" x14ac:dyDescent="0.25">
      <c r="A904" s="7"/>
      <c r="B904" s="47"/>
      <c r="C904" s="50"/>
      <c r="D904" s="6"/>
    </row>
    <row r="905" spans="1:4" x14ac:dyDescent="0.25">
      <c r="A905" s="7"/>
      <c r="B905" s="47"/>
      <c r="C905" s="50"/>
      <c r="D905" s="6"/>
    </row>
    <row r="906" spans="1:4" x14ac:dyDescent="0.25">
      <c r="A906" s="7"/>
      <c r="B906" s="47"/>
      <c r="C906" s="50"/>
      <c r="D906" s="6"/>
    </row>
    <row r="907" spans="1:4" x14ac:dyDescent="0.25">
      <c r="A907" s="7"/>
      <c r="B907" s="47"/>
      <c r="C907" s="50"/>
      <c r="D907" s="6"/>
    </row>
    <row r="908" spans="1:4" x14ac:dyDescent="0.25">
      <c r="A908" s="7"/>
      <c r="B908" s="47"/>
      <c r="C908" s="50"/>
      <c r="D908" s="6"/>
    </row>
    <row r="909" spans="1:4" x14ac:dyDescent="0.25">
      <c r="A909" s="7"/>
      <c r="B909" s="47"/>
      <c r="C909" s="50"/>
      <c r="D909" s="6"/>
    </row>
    <row r="910" spans="1:4" x14ac:dyDescent="0.25">
      <c r="A910" s="7"/>
      <c r="B910" s="47"/>
      <c r="C910" s="50"/>
      <c r="D910" s="6"/>
    </row>
    <row r="911" spans="1:4" x14ac:dyDescent="0.25">
      <c r="A911" s="7"/>
      <c r="B911" s="47"/>
      <c r="C911" s="50"/>
      <c r="D911" s="6"/>
    </row>
    <row r="912" spans="1:4" x14ac:dyDescent="0.25">
      <c r="A912" s="7"/>
      <c r="B912" s="47"/>
      <c r="C912" s="50"/>
      <c r="D912" s="6"/>
    </row>
    <row r="913" spans="1:4" x14ac:dyDescent="0.25">
      <c r="A913" s="7"/>
      <c r="B913" s="47"/>
      <c r="C913" s="50"/>
      <c r="D913" s="6"/>
    </row>
    <row r="914" spans="1:4" x14ac:dyDescent="0.25">
      <c r="A914" s="7"/>
      <c r="B914" s="47"/>
      <c r="C914" s="50"/>
      <c r="D914" s="6"/>
    </row>
    <row r="915" spans="1:4" x14ac:dyDescent="0.25">
      <c r="A915" s="7"/>
      <c r="B915" s="47"/>
      <c r="C915" s="50"/>
      <c r="D915" s="6"/>
    </row>
    <row r="916" spans="1:4" x14ac:dyDescent="0.25">
      <c r="A916" s="7"/>
      <c r="B916" s="47"/>
      <c r="C916" s="50"/>
      <c r="D916" s="6"/>
    </row>
    <row r="917" spans="1:4" x14ac:dyDescent="0.25">
      <c r="A917" s="7"/>
      <c r="B917" s="47"/>
      <c r="C917" s="50"/>
      <c r="D917" s="6"/>
    </row>
    <row r="918" spans="1:4" x14ac:dyDescent="0.25">
      <c r="A918" s="7"/>
      <c r="B918" s="47"/>
      <c r="C918" s="50"/>
      <c r="D918" s="6"/>
    </row>
    <row r="919" spans="1:4" x14ac:dyDescent="0.25">
      <c r="A919" s="7"/>
      <c r="B919" s="47"/>
      <c r="C919" s="50"/>
      <c r="D919" s="6"/>
    </row>
    <row r="920" spans="1:4" x14ac:dyDescent="0.25">
      <c r="A920" s="7"/>
      <c r="B920" s="47"/>
      <c r="C920" s="50"/>
      <c r="D920" s="6"/>
    </row>
    <row r="921" spans="1:4" x14ac:dyDescent="0.25">
      <c r="A921" s="7"/>
      <c r="B921" s="47"/>
      <c r="C921" s="50"/>
      <c r="D921" s="6"/>
    </row>
    <row r="922" spans="1:4" x14ac:dyDescent="0.25">
      <c r="A922" s="7"/>
      <c r="B922" s="47"/>
      <c r="C922" s="50"/>
      <c r="D922" s="6"/>
    </row>
    <row r="923" spans="1:4" x14ac:dyDescent="0.25">
      <c r="A923" s="7"/>
      <c r="B923" s="47"/>
      <c r="C923" s="50"/>
      <c r="D923" s="6"/>
    </row>
    <row r="924" spans="1:4" x14ac:dyDescent="0.25">
      <c r="A924" s="7"/>
      <c r="B924" s="47"/>
      <c r="C924" s="50"/>
      <c r="D924" s="6"/>
    </row>
    <row r="925" spans="1:4" x14ac:dyDescent="0.25">
      <c r="A925" s="7"/>
      <c r="B925" s="47"/>
      <c r="C925" s="50"/>
      <c r="D925" s="6"/>
    </row>
    <row r="926" spans="1:4" x14ac:dyDescent="0.25">
      <c r="A926" s="7"/>
      <c r="B926" s="47"/>
      <c r="C926" s="50"/>
      <c r="D926" s="6"/>
    </row>
    <row r="927" spans="1:4" x14ac:dyDescent="0.25">
      <c r="A927" s="7"/>
      <c r="B927" s="47"/>
      <c r="C927" s="50"/>
      <c r="D927" s="6"/>
    </row>
    <row r="928" spans="1:4" x14ac:dyDescent="0.25">
      <c r="A928" s="7"/>
      <c r="B928" s="47"/>
      <c r="C928" s="50"/>
      <c r="D928" s="6"/>
    </row>
    <row r="929" spans="1:4" x14ac:dyDescent="0.25">
      <c r="A929" s="7"/>
      <c r="B929" s="47"/>
      <c r="C929" s="50"/>
      <c r="D929" s="6"/>
    </row>
    <row r="930" spans="1:4" x14ac:dyDescent="0.25">
      <c r="A930" s="7"/>
      <c r="B930" s="47"/>
      <c r="C930" s="50"/>
      <c r="D930" s="6"/>
    </row>
    <row r="931" spans="1:4" x14ac:dyDescent="0.25">
      <c r="A931" s="7"/>
      <c r="B931" s="47"/>
      <c r="C931" s="50"/>
      <c r="D931" s="6"/>
    </row>
    <row r="932" spans="1:4" x14ac:dyDescent="0.25">
      <c r="A932" s="7"/>
      <c r="B932" s="47"/>
      <c r="C932" s="50"/>
      <c r="D932" s="6"/>
    </row>
    <row r="933" spans="1:4" x14ac:dyDescent="0.25">
      <c r="A933" s="7"/>
      <c r="B933" s="47"/>
      <c r="C933" s="50"/>
      <c r="D933" s="6"/>
    </row>
    <row r="934" spans="1:4" x14ac:dyDescent="0.25">
      <c r="A934" s="7"/>
      <c r="B934" s="47"/>
      <c r="C934" s="50"/>
      <c r="D934" s="6"/>
    </row>
    <row r="935" spans="1:4" x14ac:dyDescent="0.25">
      <c r="A935" s="7"/>
      <c r="B935" s="47"/>
      <c r="C935" s="50"/>
      <c r="D935" s="6"/>
    </row>
    <row r="936" spans="1:4" x14ac:dyDescent="0.25">
      <c r="A936" s="7"/>
      <c r="B936" s="47"/>
      <c r="C936" s="50"/>
      <c r="D936" s="6"/>
    </row>
    <row r="937" spans="1:4" x14ac:dyDescent="0.25">
      <c r="A937" s="7"/>
      <c r="B937" s="47"/>
      <c r="C937" s="50"/>
      <c r="D937" s="6"/>
    </row>
    <row r="938" spans="1:4" x14ac:dyDescent="0.25">
      <c r="A938" s="7"/>
      <c r="B938" s="47"/>
      <c r="C938" s="50"/>
      <c r="D938" s="6"/>
    </row>
    <row r="939" spans="1:4" x14ac:dyDescent="0.25">
      <c r="A939" s="7"/>
      <c r="B939" s="47"/>
      <c r="C939" s="50"/>
      <c r="D939" s="6"/>
    </row>
    <row r="940" spans="1:4" x14ac:dyDescent="0.25">
      <c r="A940" s="7"/>
      <c r="B940" s="47"/>
      <c r="C940" s="50"/>
      <c r="D940" s="6"/>
    </row>
    <row r="941" spans="1:4" x14ac:dyDescent="0.25">
      <c r="A941" s="7"/>
      <c r="B941" s="47"/>
      <c r="C941" s="50"/>
      <c r="D941" s="6"/>
    </row>
    <row r="942" spans="1:4" x14ac:dyDescent="0.25">
      <c r="A942" s="7"/>
      <c r="B942" s="47"/>
      <c r="C942" s="50"/>
      <c r="D942" s="6"/>
    </row>
    <row r="943" spans="1:4" x14ac:dyDescent="0.25">
      <c r="A943" s="7"/>
      <c r="B943" s="47"/>
      <c r="C943" s="50"/>
      <c r="D943" s="6"/>
    </row>
    <row r="944" spans="1:4" x14ac:dyDescent="0.25">
      <c r="A944" s="7"/>
      <c r="B944" s="47"/>
      <c r="C944" s="50"/>
      <c r="D944" s="6"/>
    </row>
    <row r="945" spans="1:4" x14ac:dyDescent="0.25">
      <c r="A945" s="7"/>
      <c r="B945" s="47"/>
      <c r="C945" s="50"/>
      <c r="D945" s="6"/>
    </row>
    <row r="946" spans="1:4" x14ac:dyDescent="0.25">
      <c r="A946" s="7"/>
      <c r="B946" s="47"/>
      <c r="C946" s="50"/>
      <c r="D946" s="6"/>
    </row>
    <row r="947" spans="1:4" x14ac:dyDescent="0.25">
      <c r="A947" s="7"/>
      <c r="B947" s="47"/>
      <c r="C947" s="50"/>
      <c r="D947" s="6"/>
    </row>
    <row r="948" spans="1:4" x14ac:dyDescent="0.25">
      <c r="A948" s="7"/>
      <c r="B948" s="47"/>
      <c r="C948" s="50"/>
      <c r="D948" s="6"/>
    </row>
    <row r="949" spans="1:4" x14ac:dyDescent="0.25">
      <c r="A949" s="7"/>
      <c r="B949" s="47"/>
      <c r="C949" s="50"/>
      <c r="D949" s="6"/>
    </row>
    <row r="950" spans="1:4" x14ac:dyDescent="0.25">
      <c r="A950" s="7"/>
      <c r="B950" s="47"/>
      <c r="C950" s="50"/>
      <c r="D950" s="6"/>
    </row>
    <row r="951" spans="1:4" x14ac:dyDescent="0.25">
      <c r="A951" s="7"/>
      <c r="B951" s="47"/>
      <c r="C951" s="50"/>
      <c r="D951" s="6"/>
    </row>
    <row r="952" spans="1:4" x14ac:dyDescent="0.25">
      <c r="A952" s="7"/>
      <c r="B952" s="47"/>
      <c r="C952" s="50"/>
      <c r="D952" s="6"/>
    </row>
    <row r="953" spans="1:4" x14ac:dyDescent="0.25">
      <c r="A953" s="7"/>
      <c r="B953" s="47"/>
      <c r="C953" s="50"/>
      <c r="D953" s="6"/>
    </row>
    <row r="954" spans="1:4" x14ac:dyDescent="0.25">
      <c r="A954" s="7"/>
      <c r="B954" s="47"/>
      <c r="C954" s="50"/>
      <c r="D954" s="6"/>
    </row>
    <row r="955" spans="1:4" x14ac:dyDescent="0.25">
      <c r="A955" s="7"/>
      <c r="B955" s="47"/>
      <c r="C955" s="50"/>
      <c r="D955" s="6"/>
    </row>
    <row r="956" spans="1:4" x14ac:dyDescent="0.25">
      <c r="A956" s="7"/>
      <c r="B956" s="47"/>
      <c r="C956" s="50"/>
      <c r="D956" s="6"/>
    </row>
    <row r="957" spans="1:4" x14ac:dyDescent="0.25">
      <c r="A957" s="7"/>
      <c r="B957" s="47"/>
      <c r="C957" s="50"/>
      <c r="D957" s="6"/>
    </row>
    <row r="958" spans="1:4" x14ac:dyDescent="0.25">
      <c r="A958" s="7"/>
      <c r="B958" s="47"/>
      <c r="C958" s="50"/>
      <c r="D958" s="6"/>
    </row>
    <row r="959" spans="1:4" x14ac:dyDescent="0.25">
      <c r="A959" s="7"/>
      <c r="B959" s="47"/>
      <c r="C959" s="50"/>
      <c r="D959" s="6"/>
    </row>
    <row r="960" spans="1:4" x14ac:dyDescent="0.25">
      <c r="A960" s="7"/>
      <c r="B960" s="47"/>
      <c r="C960" s="50"/>
      <c r="D960" s="6"/>
    </row>
    <row r="961" spans="1:4" x14ac:dyDescent="0.25">
      <c r="A961" s="7"/>
      <c r="B961" s="47"/>
      <c r="C961" s="50"/>
      <c r="D961" s="6"/>
    </row>
    <row r="962" spans="1:4" x14ac:dyDescent="0.25">
      <c r="A962" s="7"/>
      <c r="B962" s="47"/>
      <c r="C962" s="50"/>
      <c r="D962" s="6"/>
    </row>
    <row r="963" spans="1:4" x14ac:dyDescent="0.25">
      <c r="A963" s="7"/>
      <c r="B963" s="47"/>
      <c r="C963" s="50"/>
      <c r="D963" s="6"/>
    </row>
    <row r="964" spans="1:4" x14ac:dyDescent="0.25">
      <c r="A964" s="7"/>
      <c r="B964" s="47"/>
      <c r="C964" s="50"/>
      <c r="D964" s="6"/>
    </row>
    <row r="965" spans="1:4" x14ac:dyDescent="0.25">
      <c r="A965" s="7"/>
      <c r="B965" s="47"/>
      <c r="C965" s="50"/>
      <c r="D965" s="6"/>
    </row>
    <row r="966" spans="1:4" x14ac:dyDescent="0.25">
      <c r="A966" s="7"/>
      <c r="B966" s="47"/>
      <c r="C966" s="50"/>
      <c r="D966" s="6"/>
    </row>
    <row r="967" spans="1:4" x14ac:dyDescent="0.25">
      <c r="A967" s="7"/>
      <c r="B967" s="47"/>
      <c r="C967" s="50"/>
      <c r="D967" s="6"/>
    </row>
    <row r="968" spans="1:4" x14ac:dyDescent="0.25">
      <c r="A968" s="7"/>
      <c r="B968" s="47"/>
      <c r="C968" s="50"/>
      <c r="D968" s="6"/>
    </row>
    <row r="969" spans="1:4" x14ac:dyDescent="0.25">
      <c r="A969" s="7"/>
      <c r="B969" s="47"/>
      <c r="C969" s="50"/>
      <c r="D969" s="6"/>
    </row>
    <row r="970" spans="1:4" x14ac:dyDescent="0.25">
      <c r="A970" s="7"/>
      <c r="B970" s="47"/>
      <c r="C970" s="50"/>
      <c r="D970" s="6"/>
    </row>
    <row r="971" spans="1:4" x14ac:dyDescent="0.25">
      <c r="A971" s="7"/>
      <c r="B971" s="47"/>
      <c r="C971" s="50"/>
      <c r="D971" s="6"/>
    </row>
    <row r="972" spans="1:4" x14ac:dyDescent="0.25">
      <c r="A972" s="7"/>
      <c r="B972" s="47"/>
      <c r="C972" s="50"/>
      <c r="D972" s="6"/>
    </row>
    <row r="973" spans="1:4" x14ac:dyDescent="0.25">
      <c r="A973" s="7"/>
      <c r="B973" s="47"/>
      <c r="C973" s="50"/>
      <c r="D973" s="6"/>
    </row>
    <row r="974" spans="1:4" x14ac:dyDescent="0.25">
      <c r="A974" s="7"/>
      <c r="B974" s="47"/>
      <c r="C974" s="50"/>
      <c r="D974" s="6"/>
    </row>
    <row r="975" spans="1:4" x14ac:dyDescent="0.25">
      <c r="A975" s="7"/>
      <c r="B975" s="47"/>
      <c r="C975" s="50"/>
      <c r="D975" s="6"/>
    </row>
    <row r="976" spans="1:4" x14ac:dyDescent="0.25">
      <c r="A976" s="7"/>
      <c r="B976" s="47"/>
      <c r="C976" s="50"/>
      <c r="D976" s="6"/>
    </row>
    <row r="977" spans="1:4" x14ac:dyDescent="0.25">
      <c r="A977" s="7"/>
      <c r="B977" s="47"/>
      <c r="C977" s="50"/>
      <c r="D977" s="6"/>
    </row>
    <row r="978" spans="1:4" x14ac:dyDescent="0.25">
      <c r="A978" s="7"/>
      <c r="B978" s="47"/>
      <c r="C978" s="50"/>
      <c r="D978" s="6"/>
    </row>
    <row r="979" spans="1:4" x14ac:dyDescent="0.25">
      <c r="A979" s="7"/>
      <c r="B979" s="47"/>
      <c r="C979" s="50"/>
      <c r="D979" s="6"/>
    </row>
    <row r="980" spans="1:4" x14ac:dyDescent="0.25">
      <c r="A980" s="7"/>
      <c r="B980" s="47"/>
      <c r="C980" s="50"/>
      <c r="D980" s="6"/>
    </row>
    <row r="981" spans="1:4" x14ac:dyDescent="0.25">
      <c r="A981" s="7"/>
      <c r="B981" s="47"/>
      <c r="C981" s="50"/>
      <c r="D981" s="6"/>
    </row>
    <row r="982" spans="1:4" x14ac:dyDescent="0.25">
      <c r="A982" s="7"/>
      <c r="B982" s="47"/>
      <c r="C982" s="50"/>
      <c r="D982" s="6"/>
    </row>
    <row r="983" spans="1:4" x14ac:dyDescent="0.25">
      <c r="A983" s="7"/>
      <c r="B983" s="47"/>
      <c r="C983" s="50"/>
      <c r="D983" s="6"/>
    </row>
    <row r="984" spans="1:4" x14ac:dyDescent="0.25">
      <c r="A984" s="7"/>
      <c r="B984" s="47"/>
      <c r="C984" s="50"/>
      <c r="D984" s="6"/>
    </row>
    <row r="985" spans="1:4" x14ac:dyDescent="0.25">
      <c r="A985" s="7"/>
      <c r="B985" s="47"/>
      <c r="C985" s="50"/>
      <c r="D985" s="6"/>
    </row>
    <row r="986" spans="1:4" x14ac:dyDescent="0.25">
      <c r="A986" s="7"/>
      <c r="B986" s="47"/>
      <c r="C986" s="50"/>
      <c r="D986" s="6"/>
    </row>
    <row r="987" spans="1:4" x14ac:dyDescent="0.25">
      <c r="A987" s="7"/>
      <c r="B987" s="47"/>
      <c r="C987" s="50"/>
      <c r="D987" s="6"/>
    </row>
    <row r="988" spans="1:4" x14ac:dyDescent="0.25">
      <c r="A988" s="7"/>
      <c r="B988" s="47"/>
      <c r="C988" s="50"/>
      <c r="D988" s="6"/>
    </row>
    <row r="989" spans="1:4" x14ac:dyDescent="0.25">
      <c r="A989" s="7"/>
      <c r="B989" s="47"/>
      <c r="C989" s="50"/>
      <c r="D989" s="6"/>
    </row>
    <row r="990" spans="1:4" x14ac:dyDescent="0.25">
      <c r="A990" s="7"/>
      <c r="B990" s="47"/>
      <c r="C990" s="50"/>
      <c r="D990" s="6"/>
    </row>
    <row r="991" spans="1:4" x14ac:dyDescent="0.25">
      <c r="A991" s="7"/>
      <c r="B991" s="47"/>
      <c r="C991" s="50"/>
      <c r="D991" s="6"/>
    </row>
    <row r="992" spans="1:4" x14ac:dyDescent="0.25">
      <c r="A992" s="7"/>
      <c r="B992" s="47"/>
      <c r="C992" s="50"/>
      <c r="D992" s="6"/>
    </row>
    <row r="993" spans="1:4" x14ac:dyDescent="0.25">
      <c r="A993" s="7"/>
      <c r="B993" s="47"/>
      <c r="C993" s="50"/>
      <c r="D993" s="6"/>
    </row>
    <row r="994" spans="1:4" x14ac:dyDescent="0.25">
      <c r="A994" s="7"/>
      <c r="B994" s="47"/>
      <c r="C994" s="50"/>
      <c r="D994" s="6"/>
    </row>
    <row r="995" spans="1:4" x14ac:dyDescent="0.25">
      <c r="A995" s="7"/>
      <c r="B995" s="47"/>
      <c r="C995" s="50"/>
      <c r="D995" s="6"/>
    </row>
    <row r="996" spans="1:4" x14ac:dyDescent="0.25">
      <c r="A996" s="7"/>
      <c r="B996" s="47"/>
      <c r="C996" s="50"/>
      <c r="D996" s="6"/>
    </row>
    <row r="997" spans="1:4" x14ac:dyDescent="0.25">
      <c r="A997" s="7"/>
      <c r="B997" s="47"/>
      <c r="C997" s="50"/>
      <c r="D997" s="6"/>
    </row>
    <row r="998" spans="1:4" x14ac:dyDescent="0.25">
      <c r="A998" s="7"/>
      <c r="B998" s="47"/>
      <c r="C998" s="50"/>
      <c r="D998" s="6"/>
    </row>
    <row r="999" spans="1:4" x14ac:dyDescent="0.25">
      <c r="A999" s="7"/>
      <c r="B999" s="47"/>
      <c r="C999" s="50"/>
      <c r="D999" s="6"/>
    </row>
    <row r="1000" spans="1:4" x14ac:dyDescent="0.25">
      <c r="A1000" s="7"/>
      <c r="B1000" s="47"/>
      <c r="C1000" s="50"/>
      <c r="D1000" s="6"/>
    </row>
    <row r="1001" spans="1:4" x14ac:dyDescent="0.25">
      <c r="A1001" s="7"/>
      <c r="B1001" s="47"/>
      <c r="C1001" s="50"/>
      <c r="D1001" s="6"/>
    </row>
    <row r="1002" spans="1:4" x14ac:dyDescent="0.25">
      <c r="A1002" s="7"/>
      <c r="B1002" s="47"/>
      <c r="C1002" s="50"/>
      <c r="D1002" s="6"/>
    </row>
    <row r="1003" spans="1:4" x14ac:dyDescent="0.25">
      <c r="A1003" s="7"/>
      <c r="B1003" s="47"/>
      <c r="C1003" s="50"/>
      <c r="D1003" s="6"/>
    </row>
    <row r="1004" spans="1:4" x14ac:dyDescent="0.25">
      <c r="A1004" s="7"/>
      <c r="B1004" s="47"/>
      <c r="C1004" s="50"/>
      <c r="D1004" s="6"/>
    </row>
    <row r="1005" spans="1:4" x14ac:dyDescent="0.25">
      <c r="A1005" s="7"/>
      <c r="B1005" s="47"/>
      <c r="C1005" s="50"/>
      <c r="D1005" s="6"/>
    </row>
    <row r="1006" spans="1:4" x14ac:dyDescent="0.25">
      <c r="A1006" s="7"/>
      <c r="B1006" s="47"/>
      <c r="C1006" s="50"/>
      <c r="D1006" s="6"/>
    </row>
  </sheetData>
  <sheetProtection algorithmName="SHA-512" hashValue="5A5SgmjwAWBz+hqurdXB9AYHB1ViWkrGmdtJsQlKOKg00DGdFjyQ0IUaFOTyiSV8ec+XDmlEGSYdFFvnn+aifw==" saltValue="04fKOU5EKl32UQUraEjuJA==" spinCount="100000" sheet="1" objects="1" scenarios="1"/>
  <mergeCells count="1">
    <mergeCell ref="A4:C4"/>
  </mergeCells>
  <conditionalFormatting sqref="A7:C1006">
    <cfRule type="expression" dxfId="0" priority="1">
      <formula>AND(OR(NOT(ISBLANK($A7)),NOT(ISBLANK($B7)),NOT(ISBLANK($C7))),ISBLANK(A7))</formula>
    </cfRule>
  </conditionalFormatting>
  <dataValidations count="3">
    <dataValidation type="list" allowBlank="1" showInputMessage="1" showErrorMessage="1" errorTitle="Wert aus Auswahlliste" error="Bitte geben Sie einen gültigen Wert aus der Auswahlliste ein." sqref="A7:A1006" xr:uid="{79B73009-CE35-49F1-B69D-FE3A2C557146}">
      <formula1>T_S_Art_des_Imports</formula1>
    </dataValidation>
    <dataValidation type="date" allowBlank="1" showInputMessage="1" showErrorMessage="1" errorTitle="Gültiges Datum eingeben" error="Bitte geben Sie ein gültiges Datum im Format &quot;TT.MM.JJJJ&quot; ein." sqref="B7:B1006" xr:uid="{F2029D8D-A88A-47D0-BCDD-0D98B207DFAF}">
      <formula1>45717</formula1>
      <formula2>401768</formula2>
    </dataValidation>
    <dataValidation type="list" allowBlank="1" showInputMessage="1" showErrorMessage="1" errorTitle="Wert aus Auswahlliste" error="Bitte geben Sie einen gültigen Wert aus der Auswahlliste ein." sqref="C7:C1006" xr:uid="{30C42FE5-925A-4628-A1D1-B9F134CE6194}">
      <formula1>T_S_Eingabe_JA_NEIN</formula1>
    </dataValidation>
  </dataValidations>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E78DC-D2C4-4615-BA89-B1DBA139E155}">
  <dimension ref="A1:D1006"/>
  <sheetViews>
    <sheetView workbookViewId="0">
      <pane ySplit="6" topLeftCell="A7" activePane="bottomLeft" state="frozen"/>
      <selection pane="bottomLeft" activeCell="A7" sqref="A7"/>
    </sheetView>
  </sheetViews>
  <sheetFormatPr baseColWidth="10" defaultColWidth="11.5703125" defaultRowHeight="15" x14ac:dyDescent="0.25"/>
  <cols>
    <col min="1" max="1" width="29.140625" style="4" customWidth="1"/>
    <col min="2" max="3" width="49.85546875" style="3" customWidth="1"/>
    <col min="4" max="4" width="26.5703125" style="3" customWidth="1"/>
    <col min="5" max="16384" width="11.5703125" style="3"/>
  </cols>
  <sheetData>
    <row r="1" spans="1:4" s="13" customFormat="1" x14ac:dyDescent="0.25">
      <c r="A1" s="12" t="s">
        <v>14</v>
      </c>
    </row>
    <row r="2" spans="1:4" s="13" customFormat="1" x14ac:dyDescent="0.25">
      <c r="A2" s="12" t="s">
        <v>26</v>
      </c>
    </row>
    <row r="3" spans="1:4" s="13" customFormat="1" x14ac:dyDescent="0.25">
      <c r="A3" s="12" t="s">
        <v>16</v>
      </c>
      <c r="B3" s="12" t="s">
        <v>17</v>
      </c>
      <c r="C3" s="12" t="s">
        <v>27</v>
      </c>
      <c r="D3" s="12" t="s">
        <v>20</v>
      </c>
    </row>
    <row r="4" spans="1:4" s="23" customFormat="1" x14ac:dyDescent="0.25">
      <c r="A4" s="14"/>
      <c r="B4" s="14"/>
      <c r="C4" s="14"/>
      <c r="D4" s="14"/>
    </row>
    <row r="5" spans="1:4" s="16" customFormat="1" x14ac:dyDescent="0.25">
      <c r="A5" s="16" t="s">
        <v>21</v>
      </c>
      <c r="B5" s="16" t="s">
        <v>8</v>
      </c>
      <c r="C5" s="16" t="s">
        <v>21</v>
      </c>
      <c r="D5" s="16" t="s">
        <v>8</v>
      </c>
    </row>
    <row r="6" spans="1:4" x14ac:dyDescent="0.25">
      <c r="A6" s="34" t="s">
        <v>9</v>
      </c>
      <c r="B6" s="33" t="s">
        <v>10</v>
      </c>
      <c r="C6" s="33" t="s">
        <v>25</v>
      </c>
      <c r="D6" s="33" t="s">
        <v>13</v>
      </c>
    </row>
    <row r="7" spans="1:4" x14ac:dyDescent="0.25">
      <c r="A7" s="18" t="str">
        <f>_xlfn.XLOOKUP(T_Abwicklungskalender[[#This Row],[ART DES IMPORTS*]],T_Art_des_Imports[Art des Imports],T_Art_des_Imports[Art des Imports Code],"")</f>
        <v/>
      </c>
      <c r="B7" s="54" t="str">
        <f>IF(T_Abwicklungskalender[[#This Row],[DATUM*]]="","",T_Abwicklungskalender[[#This Row],[DATUM*]])</f>
        <v/>
      </c>
      <c r="C7" s="18" t="str">
        <f>_xlfn.XLOOKUP(T_Abwicklungskalender[[#This Row],[IST ABWICKLUNGSTAG*]],T_Ja_Nein[Eingabe JA/NEIN],T_Ja_Nein[Code Wert JA/NEIN],"")</f>
        <v/>
      </c>
      <c r="D7" s="19" t="str">
        <f>IF(T_Abwicklungskalender[[#This Row],[Lieferart]]="","",T_Abwicklungskalender[[#This Row],[Lieferart]])</f>
        <v/>
      </c>
    </row>
    <row r="8" spans="1:4" x14ac:dyDescent="0.25">
      <c r="A8" s="18" t="str">
        <f>_xlfn.XLOOKUP(T_Abwicklungskalender[[#This Row],[ART DES IMPORTS*]],T_Art_des_Imports[Art des Imports],T_Art_des_Imports[Art des Imports Code],"")</f>
        <v/>
      </c>
      <c r="B8" s="54" t="str">
        <f>IF(T_Abwicklungskalender[[#This Row],[DATUM*]]="","",T_Abwicklungskalender[[#This Row],[DATUM*]])</f>
        <v/>
      </c>
      <c r="C8" s="18" t="str">
        <f>_xlfn.XLOOKUP(T_Abwicklungskalender[[#This Row],[IST ABWICKLUNGSTAG*]],T_Ja_Nein[Eingabe JA/NEIN],T_Ja_Nein[Code Wert JA/NEIN],"")</f>
        <v/>
      </c>
      <c r="D8" s="19" t="str">
        <f>IF(T_Abwicklungskalender[[#This Row],[Lieferart]]="","",T_Abwicklungskalender[[#This Row],[Lieferart]])</f>
        <v/>
      </c>
    </row>
    <row r="9" spans="1:4" x14ac:dyDescent="0.25">
      <c r="A9" s="18" t="str">
        <f>_xlfn.XLOOKUP(T_Abwicklungskalender[[#This Row],[ART DES IMPORTS*]],T_Art_des_Imports[Art des Imports],T_Art_des_Imports[Art des Imports Code],"")</f>
        <v/>
      </c>
      <c r="B9" s="54" t="str">
        <f>IF(T_Abwicklungskalender[[#This Row],[DATUM*]]="","",T_Abwicklungskalender[[#This Row],[DATUM*]])</f>
        <v/>
      </c>
      <c r="C9" s="18" t="str">
        <f>_xlfn.XLOOKUP(T_Abwicklungskalender[[#This Row],[IST ABWICKLUNGSTAG*]],T_Ja_Nein[Eingabe JA/NEIN],T_Ja_Nein[Code Wert JA/NEIN],"")</f>
        <v/>
      </c>
      <c r="D9" s="19" t="str">
        <f>IF(T_Abwicklungskalender[[#This Row],[Lieferart]]="","",T_Abwicklungskalender[[#This Row],[Lieferart]])</f>
        <v/>
      </c>
    </row>
    <row r="10" spans="1:4" x14ac:dyDescent="0.25">
      <c r="A10" s="18" t="str">
        <f>_xlfn.XLOOKUP(T_Abwicklungskalender[[#This Row],[ART DES IMPORTS*]],T_Art_des_Imports[Art des Imports],T_Art_des_Imports[Art des Imports Code],"")</f>
        <v/>
      </c>
      <c r="B10" s="54" t="str">
        <f>IF(T_Abwicklungskalender[[#This Row],[DATUM*]]="","",T_Abwicklungskalender[[#This Row],[DATUM*]])</f>
        <v/>
      </c>
      <c r="C10" s="18" t="str">
        <f>_xlfn.XLOOKUP(T_Abwicklungskalender[[#This Row],[IST ABWICKLUNGSTAG*]],T_Ja_Nein[Eingabe JA/NEIN],T_Ja_Nein[Code Wert JA/NEIN],"")</f>
        <v/>
      </c>
      <c r="D10" s="19" t="str">
        <f>IF(T_Abwicklungskalender[[#This Row],[Lieferart]]="","",T_Abwicklungskalender[[#This Row],[Lieferart]])</f>
        <v/>
      </c>
    </row>
    <row r="11" spans="1:4" x14ac:dyDescent="0.25">
      <c r="A11" s="18" t="str">
        <f>_xlfn.XLOOKUP(T_Abwicklungskalender[[#This Row],[ART DES IMPORTS*]],T_Art_des_Imports[Art des Imports],T_Art_des_Imports[Art des Imports Code],"")</f>
        <v/>
      </c>
      <c r="B11" s="54" t="str">
        <f>IF(T_Abwicklungskalender[[#This Row],[DATUM*]]="","",T_Abwicklungskalender[[#This Row],[DATUM*]])</f>
        <v/>
      </c>
      <c r="C11" s="18" t="str">
        <f>_xlfn.XLOOKUP(T_Abwicklungskalender[[#This Row],[IST ABWICKLUNGSTAG*]],T_Ja_Nein[Eingabe JA/NEIN],T_Ja_Nein[Code Wert JA/NEIN],"")</f>
        <v/>
      </c>
      <c r="D11" s="19" t="str">
        <f>IF(T_Abwicklungskalender[[#This Row],[Lieferart]]="","",T_Abwicklungskalender[[#This Row],[Lieferart]])</f>
        <v/>
      </c>
    </row>
    <row r="12" spans="1:4" x14ac:dyDescent="0.25">
      <c r="A12" s="20" t="str">
        <f>_xlfn.XLOOKUP(T_Abwicklungskalender[[#This Row],[ART DES IMPORTS*]],T_Art_des_Imports[Art des Imports],T_Art_des_Imports[Art des Imports Code],"")</f>
        <v/>
      </c>
      <c r="B12" s="55" t="str">
        <f>IF(T_Abwicklungskalender[[#This Row],[DATUM*]]="","",T_Abwicklungskalender[[#This Row],[DATUM*]])</f>
        <v/>
      </c>
      <c r="C12" s="57" t="str">
        <f>_xlfn.XLOOKUP(T_Abwicklungskalender[[#This Row],[IST ABWICKLUNGSTAG*]],T_Ja_Nein[Eingabe JA/NEIN],T_Ja_Nein[Code Wert JA/NEIN],"")</f>
        <v/>
      </c>
      <c r="D12" s="19" t="str">
        <f>IF(T_Abwicklungskalender[[#This Row],[Lieferart]]="","",T_Abwicklungskalender[[#This Row],[Lieferart]])</f>
        <v/>
      </c>
    </row>
    <row r="13" spans="1:4" x14ac:dyDescent="0.25">
      <c r="A13" s="20" t="str">
        <f>_xlfn.XLOOKUP(T_Abwicklungskalender[[#This Row],[ART DES IMPORTS*]],T_Art_des_Imports[Art des Imports],T_Art_des_Imports[Art des Imports Code],"")</f>
        <v/>
      </c>
      <c r="B13" s="55" t="str">
        <f>IF(T_Abwicklungskalender[[#This Row],[DATUM*]]="","",T_Abwicklungskalender[[#This Row],[DATUM*]])</f>
        <v/>
      </c>
      <c r="C13" s="57" t="str">
        <f>_xlfn.XLOOKUP(T_Abwicklungskalender[[#This Row],[IST ABWICKLUNGSTAG*]],T_Ja_Nein[Eingabe JA/NEIN],T_Ja_Nein[Code Wert JA/NEIN],"")</f>
        <v/>
      </c>
      <c r="D13" s="19" t="str">
        <f>IF(T_Abwicklungskalender[[#This Row],[Lieferart]]="","",T_Abwicklungskalender[[#This Row],[Lieferart]])</f>
        <v/>
      </c>
    </row>
    <row r="14" spans="1:4" x14ac:dyDescent="0.25">
      <c r="A14" s="20" t="str">
        <f>_xlfn.XLOOKUP(T_Abwicklungskalender[[#This Row],[ART DES IMPORTS*]],T_Art_des_Imports[Art des Imports],T_Art_des_Imports[Art des Imports Code],"")</f>
        <v/>
      </c>
      <c r="B14" s="55" t="str">
        <f>IF(T_Abwicklungskalender[[#This Row],[DATUM*]]="","",T_Abwicklungskalender[[#This Row],[DATUM*]])</f>
        <v/>
      </c>
      <c r="C14" s="57" t="str">
        <f>_xlfn.XLOOKUP(T_Abwicklungskalender[[#This Row],[IST ABWICKLUNGSTAG*]],T_Ja_Nein[Eingabe JA/NEIN],T_Ja_Nein[Code Wert JA/NEIN],"")</f>
        <v/>
      </c>
      <c r="D14" s="19" t="str">
        <f>IF(T_Abwicklungskalender[[#This Row],[Lieferart]]="","",T_Abwicklungskalender[[#This Row],[Lieferart]])</f>
        <v/>
      </c>
    </row>
    <row r="15" spans="1:4" x14ac:dyDescent="0.25">
      <c r="A15" s="20" t="str">
        <f>_xlfn.XLOOKUP(T_Abwicklungskalender[[#This Row],[ART DES IMPORTS*]],T_Art_des_Imports[Art des Imports],T_Art_des_Imports[Art des Imports Code],"")</f>
        <v/>
      </c>
      <c r="B15" s="55" t="str">
        <f>IF(T_Abwicklungskalender[[#This Row],[DATUM*]]="","",T_Abwicklungskalender[[#This Row],[DATUM*]])</f>
        <v/>
      </c>
      <c r="C15" s="57" t="str">
        <f>_xlfn.XLOOKUP(T_Abwicklungskalender[[#This Row],[IST ABWICKLUNGSTAG*]],T_Ja_Nein[Eingabe JA/NEIN],T_Ja_Nein[Code Wert JA/NEIN],"")</f>
        <v/>
      </c>
      <c r="D15" s="19" t="str">
        <f>IF(T_Abwicklungskalender[[#This Row],[Lieferart]]="","",T_Abwicklungskalender[[#This Row],[Lieferart]])</f>
        <v/>
      </c>
    </row>
    <row r="16" spans="1:4" x14ac:dyDescent="0.25">
      <c r="A16" s="20" t="str">
        <f>_xlfn.XLOOKUP(T_Abwicklungskalender[[#This Row],[ART DES IMPORTS*]],T_Art_des_Imports[Art des Imports],T_Art_des_Imports[Art des Imports Code],"")</f>
        <v/>
      </c>
      <c r="B16" s="55" t="str">
        <f>IF(T_Abwicklungskalender[[#This Row],[DATUM*]]="","",T_Abwicklungskalender[[#This Row],[DATUM*]])</f>
        <v/>
      </c>
      <c r="C16" s="57" t="str">
        <f>_xlfn.XLOOKUP(T_Abwicklungskalender[[#This Row],[IST ABWICKLUNGSTAG*]],T_Ja_Nein[Eingabe JA/NEIN],T_Ja_Nein[Code Wert JA/NEIN],"")</f>
        <v/>
      </c>
      <c r="D16" s="19" t="str">
        <f>IF(T_Abwicklungskalender[[#This Row],[Lieferart]]="","",T_Abwicklungskalender[[#This Row],[Lieferart]])</f>
        <v/>
      </c>
    </row>
    <row r="17" spans="1:4" x14ac:dyDescent="0.25">
      <c r="A17" s="20" t="str">
        <f>_xlfn.XLOOKUP(T_Abwicklungskalender[[#This Row],[ART DES IMPORTS*]],T_Art_des_Imports[Art des Imports],T_Art_des_Imports[Art des Imports Code],"")</f>
        <v/>
      </c>
      <c r="B17" s="55" t="str">
        <f>IF(T_Abwicklungskalender[[#This Row],[DATUM*]]="","",T_Abwicklungskalender[[#This Row],[DATUM*]])</f>
        <v/>
      </c>
      <c r="C17" s="57" t="str">
        <f>_xlfn.XLOOKUP(T_Abwicklungskalender[[#This Row],[IST ABWICKLUNGSTAG*]],T_Ja_Nein[Eingabe JA/NEIN],T_Ja_Nein[Code Wert JA/NEIN],"")</f>
        <v/>
      </c>
      <c r="D17" s="19" t="str">
        <f>IF(T_Abwicklungskalender[[#This Row],[Lieferart]]="","",T_Abwicklungskalender[[#This Row],[Lieferart]])</f>
        <v/>
      </c>
    </row>
    <row r="18" spans="1:4" x14ac:dyDescent="0.25">
      <c r="A18" s="20" t="str">
        <f>_xlfn.XLOOKUP(T_Abwicklungskalender[[#This Row],[ART DES IMPORTS*]],T_Art_des_Imports[Art des Imports],T_Art_des_Imports[Art des Imports Code],"")</f>
        <v/>
      </c>
      <c r="B18" s="55" t="str">
        <f>IF(T_Abwicklungskalender[[#This Row],[DATUM*]]="","",T_Abwicklungskalender[[#This Row],[DATUM*]])</f>
        <v/>
      </c>
      <c r="C18" s="57" t="str">
        <f>_xlfn.XLOOKUP(T_Abwicklungskalender[[#This Row],[IST ABWICKLUNGSTAG*]],T_Ja_Nein[Eingabe JA/NEIN],T_Ja_Nein[Code Wert JA/NEIN],"")</f>
        <v/>
      </c>
      <c r="D18" s="19" t="str">
        <f>IF(T_Abwicklungskalender[[#This Row],[Lieferart]]="","",T_Abwicklungskalender[[#This Row],[Lieferart]])</f>
        <v/>
      </c>
    </row>
    <row r="19" spans="1:4" x14ac:dyDescent="0.25">
      <c r="A19" s="20" t="str">
        <f>_xlfn.XLOOKUP(T_Abwicklungskalender[[#This Row],[ART DES IMPORTS*]],T_Art_des_Imports[Art des Imports],T_Art_des_Imports[Art des Imports Code],"")</f>
        <v/>
      </c>
      <c r="B19" s="55" t="str">
        <f>IF(T_Abwicklungskalender[[#This Row],[DATUM*]]="","",T_Abwicklungskalender[[#This Row],[DATUM*]])</f>
        <v/>
      </c>
      <c r="C19" s="57" t="str">
        <f>_xlfn.XLOOKUP(T_Abwicklungskalender[[#This Row],[IST ABWICKLUNGSTAG*]],T_Ja_Nein[Eingabe JA/NEIN],T_Ja_Nein[Code Wert JA/NEIN],"")</f>
        <v/>
      </c>
      <c r="D19" s="19" t="str">
        <f>IF(T_Abwicklungskalender[[#This Row],[Lieferart]]="","",T_Abwicklungskalender[[#This Row],[Lieferart]])</f>
        <v/>
      </c>
    </row>
    <row r="20" spans="1:4" x14ac:dyDescent="0.25">
      <c r="A20" s="20" t="str">
        <f>_xlfn.XLOOKUP(T_Abwicklungskalender[[#This Row],[ART DES IMPORTS*]],T_Art_des_Imports[Art des Imports],T_Art_des_Imports[Art des Imports Code],"")</f>
        <v/>
      </c>
      <c r="B20" s="55" t="str">
        <f>IF(T_Abwicklungskalender[[#This Row],[DATUM*]]="","",T_Abwicklungskalender[[#This Row],[DATUM*]])</f>
        <v/>
      </c>
      <c r="C20" s="57" t="str">
        <f>_xlfn.XLOOKUP(T_Abwicklungskalender[[#This Row],[IST ABWICKLUNGSTAG*]],T_Ja_Nein[Eingabe JA/NEIN],T_Ja_Nein[Code Wert JA/NEIN],"")</f>
        <v/>
      </c>
      <c r="D20" s="19" t="str">
        <f>IF(T_Abwicklungskalender[[#This Row],[Lieferart]]="","",T_Abwicklungskalender[[#This Row],[Lieferart]])</f>
        <v/>
      </c>
    </row>
    <row r="21" spans="1:4" x14ac:dyDescent="0.25">
      <c r="A21" s="20" t="str">
        <f>_xlfn.XLOOKUP(T_Abwicklungskalender[[#This Row],[ART DES IMPORTS*]],T_Art_des_Imports[Art des Imports],T_Art_des_Imports[Art des Imports Code],"")</f>
        <v/>
      </c>
      <c r="B21" s="55" t="str">
        <f>IF(T_Abwicklungskalender[[#This Row],[DATUM*]]="","",T_Abwicklungskalender[[#This Row],[DATUM*]])</f>
        <v/>
      </c>
      <c r="C21" s="57" t="str">
        <f>_xlfn.XLOOKUP(T_Abwicklungskalender[[#This Row],[IST ABWICKLUNGSTAG*]],T_Ja_Nein[Eingabe JA/NEIN],T_Ja_Nein[Code Wert JA/NEIN],"")</f>
        <v/>
      </c>
      <c r="D21" s="19" t="str">
        <f>IF(T_Abwicklungskalender[[#This Row],[Lieferart]]="","",T_Abwicklungskalender[[#This Row],[Lieferart]])</f>
        <v/>
      </c>
    </row>
    <row r="22" spans="1:4" x14ac:dyDescent="0.25">
      <c r="A22" s="20" t="str">
        <f>_xlfn.XLOOKUP(T_Abwicklungskalender[[#This Row],[ART DES IMPORTS*]],T_Art_des_Imports[Art des Imports],T_Art_des_Imports[Art des Imports Code],"")</f>
        <v/>
      </c>
      <c r="B22" s="55" t="str">
        <f>IF(T_Abwicklungskalender[[#This Row],[DATUM*]]="","",T_Abwicklungskalender[[#This Row],[DATUM*]])</f>
        <v/>
      </c>
      <c r="C22" s="57" t="str">
        <f>_xlfn.XLOOKUP(T_Abwicklungskalender[[#This Row],[IST ABWICKLUNGSTAG*]],T_Ja_Nein[Eingabe JA/NEIN],T_Ja_Nein[Code Wert JA/NEIN],"")</f>
        <v/>
      </c>
      <c r="D22" s="19" t="str">
        <f>IF(T_Abwicklungskalender[[#This Row],[Lieferart]]="","",T_Abwicklungskalender[[#This Row],[Lieferart]])</f>
        <v/>
      </c>
    </row>
    <row r="23" spans="1:4" x14ac:dyDescent="0.25">
      <c r="A23" s="20" t="str">
        <f>_xlfn.XLOOKUP(T_Abwicklungskalender[[#This Row],[ART DES IMPORTS*]],T_Art_des_Imports[Art des Imports],T_Art_des_Imports[Art des Imports Code],"")</f>
        <v/>
      </c>
      <c r="B23" s="55" t="str">
        <f>IF(T_Abwicklungskalender[[#This Row],[DATUM*]]="","",T_Abwicklungskalender[[#This Row],[DATUM*]])</f>
        <v/>
      </c>
      <c r="C23" s="57" t="str">
        <f>_xlfn.XLOOKUP(T_Abwicklungskalender[[#This Row],[IST ABWICKLUNGSTAG*]],T_Ja_Nein[Eingabe JA/NEIN],T_Ja_Nein[Code Wert JA/NEIN],"")</f>
        <v/>
      </c>
      <c r="D23" s="19" t="str">
        <f>IF(T_Abwicklungskalender[[#This Row],[Lieferart]]="","",T_Abwicklungskalender[[#This Row],[Lieferart]])</f>
        <v/>
      </c>
    </row>
    <row r="24" spans="1:4" x14ac:dyDescent="0.25">
      <c r="A24" s="20" t="str">
        <f>_xlfn.XLOOKUP(T_Abwicklungskalender[[#This Row],[ART DES IMPORTS*]],T_Art_des_Imports[Art des Imports],T_Art_des_Imports[Art des Imports Code],"")</f>
        <v/>
      </c>
      <c r="B24" s="55" t="str">
        <f>IF(T_Abwicklungskalender[[#This Row],[DATUM*]]="","",T_Abwicklungskalender[[#This Row],[DATUM*]])</f>
        <v/>
      </c>
      <c r="C24" s="57" t="str">
        <f>_xlfn.XLOOKUP(T_Abwicklungskalender[[#This Row],[IST ABWICKLUNGSTAG*]],T_Ja_Nein[Eingabe JA/NEIN],T_Ja_Nein[Code Wert JA/NEIN],"")</f>
        <v/>
      </c>
      <c r="D24" s="19" t="str">
        <f>IF(T_Abwicklungskalender[[#This Row],[Lieferart]]="","",T_Abwicklungskalender[[#This Row],[Lieferart]])</f>
        <v/>
      </c>
    </row>
    <row r="25" spans="1:4" x14ac:dyDescent="0.25">
      <c r="A25" s="20" t="str">
        <f>_xlfn.XLOOKUP(T_Abwicklungskalender[[#This Row],[ART DES IMPORTS*]],T_Art_des_Imports[Art des Imports],T_Art_des_Imports[Art des Imports Code],"")</f>
        <v/>
      </c>
      <c r="B25" s="55" t="str">
        <f>IF(T_Abwicklungskalender[[#This Row],[DATUM*]]="","",T_Abwicklungskalender[[#This Row],[DATUM*]])</f>
        <v/>
      </c>
      <c r="C25" s="57" t="str">
        <f>_xlfn.XLOOKUP(T_Abwicklungskalender[[#This Row],[IST ABWICKLUNGSTAG*]],T_Ja_Nein[Eingabe JA/NEIN],T_Ja_Nein[Code Wert JA/NEIN],"")</f>
        <v/>
      </c>
      <c r="D25" s="19" t="str">
        <f>IF(T_Abwicklungskalender[[#This Row],[Lieferart]]="","",T_Abwicklungskalender[[#This Row],[Lieferart]])</f>
        <v/>
      </c>
    </row>
    <row r="26" spans="1:4" x14ac:dyDescent="0.25">
      <c r="A26" s="20" t="str">
        <f>_xlfn.XLOOKUP(T_Abwicklungskalender[[#This Row],[ART DES IMPORTS*]],T_Art_des_Imports[Art des Imports],T_Art_des_Imports[Art des Imports Code],"")</f>
        <v/>
      </c>
      <c r="B26" s="55" t="str">
        <f>IF(T_Abwicklungskalender[[#This Row],[DATUM*]]="","",T_Abwicklungskalender[[#This Row],[DATUM*]])</f>
        <v/>
      </c>
      <c r="C26" s="57" t="str">
        <f>_xlfn.XLOOKUP(T_Abwicklungskalender[[#This Row],[IST ABWICKLUNGSTAG*]],T_Ja_Nein[Eingabe JA/NEIN],T_Ja_Nein[Code Wert JA/NEIN],"")</f>
        <v/>
      </c>
      <c r="D26" s="19" t="str">
        <f>IF(T_Abwicklungskalender[[#This Row],[Lieferart]]="","",T_Abwicklungskalender[[#This Row],[Lieferart]])</f>
        <v/>
      </c>
    </row>
    <row r="27" spans="1:4" x14ac:dyDescent="0.25">
      <c r="A27" s="20" t="str">
        <f>_xlfn.XLOOKUP(T_Abwicklungskalender[[#This Row],[ART DES IMPORTS*]],T_Art_des_Imports[Art des Imports],T_Art_des_Imports[Art des Imports Code],"")</f>
        <v/>
      </c>
      <c r="B27" s="55" t="str">
        <f>IF(T_Abwicklungskalender[[#This Row],[DATUM*]]="","",T_Abwicklungskalender[[#This Row],[DATUM*]])</f>
        <v/>
      </c>
      <c r="C27" s="57" t="str">
        <f>_xlfn.XLOOKUP(T_Abwicklungskalender[[#This Row],[IST ABWICKLUNGSTAG*]],T_Ja_Nein[Eingabe JA/NEIN],T_Ja_Nein[Code Wert JA/NEIN],"")</f>
        <v/>
      </c>
      <c r="D27" s="19" t="str">
        <f>IF(T_Abwicklungskalender[[#This Row],[Lieferart]]="","",T_Abwicklungskalender[[#This Row],[Lieferart]])</f>
        <v/>
      </c>
    </row>
    <row r="28" spans="1:4" x14ac:dyDescent="0.25">
      <c r="A28" s="20" t="str">
        <f>_xlfn.XLOOKUP(T_Abwicklungskalender[[#This Row],[ART DES IMPORTS*]],T_Art_des_Imports[Art des Imports],T_Art_des_Imports[Art des Imports Code],"")</f>
        <v/>
      </c>
      <c r="B28" s="55" t="str">
        <f>IF(T_Abwicklungskalender[[#This Row],[DATUM*]]="","",T_Abwicklungskalender[[#This Row],[DATUM*]])</f>
        <v/>
      </c>
      <c r="C28" s="57" t="str">
        <f>_xlfn.XLOOKUP(T_Abwicklungskalender[[#This Row],[IST ABWICKLUNGSTAG*]],T_Ja_Nein[Eingabe JA/NEIN],T_Ja_Nein[Code Wert JA/NEIN],"")</f>
        <v/>
      </c>
      <c r="D28" s="19" t="str">
        <f>IF(T_Abwicklungskalender[[#This Row],[Lieferart]]="","",T_Abwicklungskalender[[#This Row],[Lieferart]])</f>
        <v/>
      </c>
    </row>
    <row r="29" spans="1:4" x14ac:dyDescent="0.25">
      <c r="A29" s="20" t="str">
        <f>_xlfn.XLOOKUP(T_Abwicklungskalender[[#This Row],[ART DES IMPORTS*]],T_Art_des_Imports[Art des Imports],T_Art_des_Imports[Art des Imports Code],"")</f>
        <v/>
      </c>
      <c r="B29" s="55" t="str">
        <f>IF(T_Abwicklungskalender[[#This Row],[DATUM*]]="","",T_Abwicklungskalender[[#This Row],[DATUM*]])</f>
        <v/>
      </c>
      <c r="C29" s="57" t="str">
        <f>_xlfn.XLOOKUP(T_Abwicklungskalender[[#This Row],[IST ABWICKLUNGSTAG*]],T_Ja_Nein[Eingabe JA/NEIN],T_Ja_Nein[Code Wert JA/NEIN],"")</f>
        <v/>
      </c>
      <c r="D29" s="19" t="str">
        <f>IF(T_Abwicklungskalender[[#This Row],[Lieferart]]="","",T_Abwicklungskalender[[#This Row],[Lieferart]])</f>
        <v/>
      </c>
    </row>
    <row r="30" spans="1:4" x14ac:dyDescent="0.25">
      <c r="A30" s="20" t="str">
        <f>_xlfn.XLOOKUP(T_Abwicklungskalender[[#This Row],[ART DES IMPORTS*]],T_Art_des_Imports[Art des Imports],T_Art_des_Imports[Art des Imports Code],"")</f>
        <v/>
      </c>
      <c r="B30" s="55" t="str">
        <f>IF(T_Abwicklungskalender[[#This Row],[DATUM*]]="","",T_Abwicklungskalender[[#This Row],[DATUM*]])</f>
        <v/>
      </c>
      <c r="C30" s="57" t="str">
        <f>_xlfn.XLOOKUP(T_Abwicklungskalender[[#This Row],[IST ABWICKLUNGSTAG*]],T_Ja_Nein[Eingabe JA/NEIN],T_Ja_Nein[Code Wert JA/NEIN],"")</f>
        <v/>
      </c>
      <c r="D30" s="19" t="str">
        <f>IF(T_Abwicklungskalender[[#This Row],[Lieferart]]="","",T_Abwicklungskalender[[#This Row],[Lieferart]])</f>
        <v/>
      </c>
    </row>
    <row r="31" spans="1:4" x14ac:dyDescent="0.25">
      <c r="A31" s="20" t="str">
        <f>_xlfn.XLOOKUP(T_Abwicklungskalender[[#This Row],[ART DES IMPORTS*]],T_Art_des_Imports[Art des Imports],T_Art_des_Imports[Art des Imports Code],"")</f>
        <v/>
      </c>
      <c r="B31" s="55" t="str">
        <f>IF(T_Abwicklungskalender[[#This Row],[DATUM*]]="","",T_Abwicklungskalender[[#This Row],[DATUM*]])</f>
        <v/>
      </c>
      <c r="C31" s="57" t="str">
        <f>_xlfn.XLOOKUP(T_Abwicklungskalender[[#This Row],[IST ABWICKLUNGSTAG*]],T_Ja_Nein[Eingabe JA/NEIN],T_Ja_Nein[Code Wert JA/NEIN],"")</f>
        <v/>
      </c>
      <c r="D31" s="19" t="str">
        <f>IF(T_Abwicklungskalender[[#This Row],[Lieferart]]="","",T_Abwicklungskalender[[#This Row],[Lieferart]])</f>
        <v/>
      </c>
    </row>
    <row r="32" spans="1:4" x14ac:dyDescent="0.25">
      <c r="A32" s="20" t="str">
        <f>_xlfn.XLOOKUP(T_Abwicklungskalender[[#This Row],[ART DES IMPORTS*]],T_Art_des_Imports[Art des Imports],T_Art_des_Imports[Art des Imports Code],"")</f>
        <v/>
      </c>
      <c r="B32" s="55" t="str">
        <f>IF(T_Abwicklungskalender[[#This Row],[DATUM*]]="","",T_Abwicklungskalender[[#This Row],[DATUM*]])</f>
        <v/>
      </c>
      <c r="C32" s="57" t="str">
        <f>_xlfn.XLOOKUP(T_Abwicklungskalender[[#This Row],[IST ABWICKLUNGSTAG*]],T_Ja_Nein[Eingabe JA/NEIN],T_Ja_Nein[Code Wert JA/NEIN],"")</f>
        <v/>
      </c>
      <c r="D32" s="19" t="str">
        <f>IF(T_Abwicklungskalender[[#This Row],[Lieferart]]="","",T_Abwicklungskalender[[#This Row],[Lieferart]])</f>
        <v/>
      </c>
    </row>
    <row r="33" spans="1:4" x14ac:dyDescent="0.25">
      <c r="A33" s="20" t="str">
        <f>_xlfn.XLOOKUP(T_Abwicklungskalender[[#This Row],[ART DES IMPORTS*]],T_Art_des_Imports[Art des Imports],T_Art_des_Imports[Art des Imports Code],"")</f>
        <v/>
      </c>
      <c r="B33" s="55" t="str">
        <f>IF(T_Abwicklungskalender[[#This Row],[DATUM*]]="","",T_Abwicklungskalender[[#This Row],[DATUM*]])</f>
        <v/>
      </c>
      <c r="C33" s="57" t="str">
        <f>_xlfn.XLOOKUP(T_Abwicklungskalender[[#This Row],[IST ABWICKLUNGSTAG*]],T_Ja_Nein[Eingabe JA/NEIN],T_Ja_Nein[Code Wert JA/NEIN],"")</f>
        <v/>
      </c>
      <c r="D33" s="19" t="str">
        <f>IF(T_Abwicklungskalender[[#This Row],[Lieferart]]="","",T_Abwicklungskalender[[#This Row],[Lieferart]])</f>
        <v/>
      </c>
    </row>
    <row r="34" spans="1:4" x14ac:dyDescent="0.25">
      <c r="A34" s="20" t="str">
        <f>_xlfn.XLOOKUP(T_Abwicklungskalender[[#This Row],[ART DES IMPORTS*]],T_Art_des_Imports[Art des Imports],T_Art_des_Imports[Art des Imports Code],"")</f>
        <v/>
      </c>
      <c r="B34" s="55" t="str">
        <f>IF(T_Abwicklungskalender[[#This Row],[DATUM*]]="","",T_Abwicklungskalender[[#This Row],[DATUM*]])</f>
        <v/>
      </c>
      <c r="C34" s="57" t="str">
        <f>_xlfn.XLOOKUP(T_Abwicklungskalender[[#This Row],[IST ABWICKLUNGSTAG*]],T_Ja_Nein[Eingabe JA/NEIN],T_Ja_Nein[Code Wert JA/NEIN],"")</f>
        <v/>
      </c>
      <c r="D34" s="19" t="str">
        <f>IF(T_Abwicklungskalender[[#This Row],[Lieferart]]="","",T_Abwicklungskalender[[#This Row],[Lieferart]])</f>
        <v/>
      </c>
    </row>
    <row r="35" spans="1:4" x14ac:dyDescent="0.25">
      <c r="A35" s="20" t="str">
        <f>_xlfn.XLOOKUP(T_Abwicklungskalender[[#This Row],[ART DES IMPORTS*]],T_Art_des_Imports[Art des Imports],T_Art_des_Imports[Art des Imports Code],"")</f>
        <v/>
      </c>
      <c r="B35" s="55" t="str">
        <f>IF(T_Abwicklungskalender[[#This Row],[DATUM*]]="","",T_Abwicklungskalender[[#This Row],[DATUM*]])</f>
        <v/>
      </c>
      <c r="C35" s="57" t="str">
        <f>_xlfn.XLOOKUP(T_Abwicklungskalender[[#This Row],[IST ABWICKLUNGSTAG*]],T_Ja_Nein[Eingabe JA/NEIN],T_Ja_Nein[Code Wert JA/NEIN],"")</f>
        <v/>
      </c>
      <c r="D35" s="19" t="str">
        <f>IF(T_Abwicklungskalender[[#This Row],[Lieferart]]="","",T_Abwicklungskalender[[#This Row],[Lieferart]])</f>
        <v/>
      </c>
    </row>
    <row r="36" spans="1:4" x14ac:dyDescent="0.25">
      <c r="A36" s="20" t="str">
        <f>_xlfn.XLOOKUP(T_Abwicklungskalender[[#This Row],[ART DES IMPORTS*]],T_Art_des_Imports[Art des Imports],T_Art_des_Imports[Art des Imports Code],"")</f>
        <v/>
      </c>
      <c r="B36" s="55" t="str">
        <f>IF(T_Abwicklungskalender[[#This Row],[DATUM*]]="","",T_Abwicklungskalender[[#This Row],[DATUM*]])</f>
        <v/>
      </c>
      <c r="C36" s="57" t="str">
        <f>_xlfn.XLOOKUP(T_Abwicklungskalender[[#This Row],[IST ABWICKLUNGSTAG*]],T_Ja_Nein[Eingabe JA/NEIN],T_Ja_Nein[Code Wert JA/NEIN],"")</f>
        <v/>
      </c>
      <c r="D36" s="19" t="str">
        <f>IF(T_Abwicklungskalender[[#This Row],[Lieferart]]="","",T_Abwicklungskalender[[#This Row],[Lieferart]])</f>
        <v/>
      </c>
    </row>
    <row r="37" spans="1:4" x14ac:dyDescent="0.25">
      <c r="A37" s="20" t="str">
        <f>_xlfn.XLOOKUP(T_Abwicklungskalender[[#This Row],[ART DES IMPORTS*]],T_Art_des_Imports[Art des Imports],T_Art_des_Imports[Art des Imports Code],"")</f>
        <v/>
      </c>
      <c r="B37" s="55" t="str">
        <f>IF(T_Abwicklungskalender[[#This Row],[DATUM*]]="","",T_Abwicklungskalender[[#This Row],[DATUM*]])</f>
        <v/>
      </c>
      <c r="C37" s="57" t="str">
        <f>_xlfn.XLOOKUP(T_Abwicklungskalender[[#This Row],[IST ABWICKLUNGSTAG*]],T_Ja_Nein[Eingabe JA/NEIN],T_Ja_Nein[Code Wert JA/NEIN],"")</f>
        <v/>
      </c>
      <c r="D37" s="19" t="str">
        <f>IF(T_Abwicklungskalender[[#This Row],[Lieferart]]="","",T_Abwicklungskalender[[#This Row],[Lieferart]])</f>
        <v/>
      </c>
    </row>
    <row r="38" spans="1:4" x14ac:dyDescent="0.25">
      <c r="A38" s="20" t="str">
        <f>_xlfn.XLOOKUP(T_Abwicklungskalender[[#This Row],[ART DES IMPORTS*]],T_Art_des_Imports[Art des Imports],T_Art_des_Imports[Art des Imports Code],"")</f>
        <v/>
      </c>
      <c r="B38" s="55" t="str">
        <f>IF(T_Abwicklungskalender[[#This Row],[DATUM*]]="","",T_Abwicklungskalender[[#This Row],[DATUM*]])</f>
        <v/>
      </c>
      <c r="C38" s="57" t="str">
        <f>_xlfn.XLOOKUP(T_Abwicklungskalender[[#This Row],[IST ABWICKLUNGSTAG*]],T_Ja_Nein[Eingabe JA/NEIN],T_Ja_Nein[Code Wert JA/NEIN],"")</f>
        <v/>
      </c>
      <c r="D38" s="19" t="str">
        <f>IF(T_Abwicklungskalender[[#This Row],[Lieferart]]="","",T_Abwicklungskalender[[#This Row],[Lieferart]])</f>
        <v/>
      </c>
    </row>
    <row r="39" spans="1:4" x14ac:dyDescent="0.25">
      <c r="A39" s="20" t="str">
        <f>_xlfn.XLOOKUP(T_Abwicklungskalender[[#This Row],[ART DES IMPORTS*]],T_Art_des_Imports[Art des Imports],T_Art_des_Imports[Art des Imports Code],"")</f>
        <v/>
      </c>
      <c r="B39" s="55" t="str">
        <f>IF(T_Abwicklungskalender[[#This Row],[DATUM*]]="","",T_Abwicklungskalender[[#This Row],[DATUM*]])</f>
        <v/>
      </c>
      <c r="C39" s="57" t="str">
        <f>_xlfn.XLOOKUP(T_Abwicklungskalender[[#This Row],[IST ABWICKLUNGSTAG*]],T_Ja_Nein[Eingabe JA/NEIN],T_Ja_Nein[Code Wert JA/NEIN],"")</f>
        <v/>
      </c>
      <c r="D39" s="19" t="str">
        <f>IF(T_Abwicklungskalender[[#This Row],[Lieferart]]="","",T_Abwicklungskalender[[#This Row],[Lieferart]])</f>
        <v/>
      </c>
    </row>
    <row r="40" spans="1:4" x14ac:dyDescent="0.25">
      <c r="A40" s="20" t="str">
        <f>_xlfn.XLOOKUP(T_Abwicklungskalender[[#This Row],[ART DES IMPORTS*]],T_Art_des_Imports[Art des Imports],T_Art_des_Imports[Art des Imports Code],"")</f>
        <v/>
      </c>
      <c r="B40" s="55" t="str">
        <f>IF(T_Abwicklungskalender[[#This Row],[DATUM*]]="","",T_Abwicklungskalender[[#This Row],[DATUM*]])</f>
        <v/>
      </c>
      <c r="C40" s="57" t="str">
        <f>_xlfn.XLOOKUP(T_Abwicklungskalender[[#This Row],[IST ABWICKLUNGSTAG*]],T_Ja_Nein[Eingabe JA/NEIN],T_Ja_Nein[Code Wert JA/NEIN],"")</f>
        <v/>
      </c>
      <c r="D40" s="19" t="str">
        <f>IF(T_Abwicklungskalender[[#This Row],[Lieferart]]="","",T_Abwicklungskalender[[#This Row],[Lieferart]])</f>
        <v/>
      </c>
    </row>
    <row r="41" spans="1:4" x14ac:dyDescent="0.25">
      <c r="A41" s="20" t="str">
        <f>_xlfn.XLOOKUP(T_Abwicklungskalender[[#This Row],[ART DES IMPORTS*]],T_Art_des_Imports[Art des Imports],T_Art_des_Imports[Art des Imports Code],"")</f>
        <v/>
      </c>
      <c r="B41" s="55" t="str">
        <f>IF(T_Abwicklungskalender[[#This Row],[DATUM*]]="","",T_Abwicklungskalender[[#This Row],[DATUM*]])</f>
        <v/>
      </c>
      <c r="C41" s="57" t="str">
        <f>_xlfn.XLOOKUP(T_Abwicklungskalender[[#This Row],[IST ABWICKLUNGSTAG*]],T_Ja_Nein[Eingabe JA/NEIN],T_Ja_Nein[Code Wert JA/NEIN],"")</f>
        <v/>
      </c>
      <c r="D41" s="19" t="str">
        <f>IF(T_Abwicklungskalender[[#This Row],[Lieferart]]="","",T_Abwicklungskalender[[#This Row],[Lieferart]])</f>
        <v/>
      </c>
    </row>
    <row r="42" spans="1:4" x14ac:dyDescent="0.25">
      <c r="A42" s="20" t="str">
        <f>_xlfn.XLOOKUP(T_Abwicklungskalender[[#This Row],[ART DES IMPORTS*]],T_Art_des_Imports[Art des Imports],T_Art_des_Imports[Art des Imports Code],"")</f>
        <v/>
      </c>
      <c r="B42" s="55" t="str">
        <f>IF(T_Abwicklungskalender[[#This Row],[DATUM*]]="","",T_Abwicklungskalender[[#This Row],[DATUM*]])</f>
        <v/>
      </c>
      <c r="C42" s="57" t="str">
        <f>_xlfn.XLOOKUP(T_Abwicklungskalender[[#This Row],[IST ABWICKLUNGSTAG*]],T_Ja_Nein[Eingabe JA/NEIN],T_Ja_Nein[Code Wert JA/NEIN],"")</f>
        <v/>
      </c>
      <c r="D42" s="19" t="str">
        <f>IF(T_Abwicklungskalender[[#This Row],[Lieferart]]="","",T_Abwicklungskalender[[#This Row],[Lieferart]])</f>
        <v/>
      </c>
    </row>
    <row r="43" spans="1:4" x14ac:dyDescent="0.25">
      <c r="A43" s="20" t="str">
        <f>_xlfn.XLOOKUP(T_Abwicklungskalender[[#This Row],[ART DES IMPORTS*]],T_Art_des_Imports[Art des Imports],T_Art_des_Imports[Art des Imports Code],"")</f>
        <v/>
      </c>
      <c r="B43" s="55" t="str">
        <f>IF(T_Abwicklungskalender[[#This Row],[DATUM*]]="","",T_Abwicklungskalender[[#This Row],[DATUM*]])</f>
        <v/>
      </c>
      <c r="C43" s="57" t="str">
        <f>_xlfn.XLOOKUP(T_Abwicklungskalender[[#This Row],[IST ABWICKLUNGSTAG*]],T_Ja_Nein[Eingabe JA/NEIN],T_Ja_Nein[Code Wert JA/NEIN],"")</f>
        <v/>
      </c>
      <c r="D43" s="19" t="str">
        <f>IF(T_Abwicklungskalender[[#This Row],[Lieferart]]="","",T_Abwicklungskalender[[#This Row],[Lieferart]])</f>
        <v/>
      </c>
    </row>
    <row r="44" spans="1:4" x14ac:dyDescent="0.25">
      <c r="A44" s="20" t="str">
        <f>_xlfn.XLOOKUP(T_Abwicklungskalender[[#This Row],[ART DES IMPORTS*]],T_Art_des_Imports[Art des Imports],T_Art_des_Imports[Art des Imports Code],"")</f>
        <v/>
      </c>
      <c r="B44" s="55" t="str">
        <f>IF(T_Abwicklungskalender[[#This Row],[DATUM*]]="","",T_Abwicklungskalender[[#This Row],[DATUM*]])</f>
        <v/>
      </c>
      <c r="C44" s="57" t="str">
        <f>_xlfn.XLOOKUP(T_Abwicklungskalender[[#This Row],[IST ABWICKLUNGSTAG*]],T_Ja_Nein[Eingabe JA/NEIN],T_Ja_Nein[Code Wert JA/NEIN],"")</f>
        <v/>
      </c>
      <c r="D44" s="19" t="str">
        <f>IF(T_Abwicklungskalender[[#This Row],[Lieferart]]="","",T_Abwicklungskalender[[#This Row],[Lieferart]])</f>
        <v/>
      </c>
    </row>
    <row r="45" spans="1:4" x14ac:dyDescent="0.25">
      <c r="A45" s="20" t="str">
        <f>_xlfn.XLOOKUP(T_Abwicklungskalender[[#This Row],[ART DES IMPORTS*]],T_Art_des_Imports[Art des Imports],T_Art_des_Imports[Art des Imports Code],"")</f>
        <v/>
      </c>
      <c r="B45" s="55" t="str">
        <f>IF(T_Abwicklungskalender[[#This Row],[DATUM*]]="","",T_Abwicklungskalender[[#This Row],[DATUM*]])</f>
        <v/>
      </c>
      <c r="C45" s="57" t="str">
        <f>_xlfn.XLOOKUP(T_Abwicklungskalender[[#This Row],[IST ABWICKLUNGSTAG*]],T_Ja_Nein[Eingabe JA/NEIN],T_Ja_Nein[Code Wert JA/NEIN],"")</f>
        <v/>
      </c>
      <c r="D45" s="19" t="str">
        <f>IF(T_Abwicklungskalender[[#This Row],[Lieferart]]="","",T_Abwicklungskalender[[#This Row],[Lieferart]])</f>
        <v/>
      </c>
    </row>
    <row r="46" spans="1:4" x14ac:dyDescent="0.25">
      <c r="A46" s="20" t="str">
        <f>_xlfn.XLOOKUP(T_Abwicklungskalender[[#This Row],[ART DES IMPORTS*]],T_Art_des_Imports[Art des Imports],T_Art_des_Imports[Art des Imports Code],"")</f>
        <v/>
      </c>
      <c r="B46" s="55" t="str">
        <f>IF(T_Abwicklungskalender[[#This Row],[DATUM*]]="","",T_Abwicklungskalender[[#This Row],[DATUM*]])</f>
        <v/>
      </c>
      <c r="C46" s="57" t="str">
        <f>_xlfn.XLOOKUP(T_Abwicklungskalender[[#This Row],[IST ABWICKLUNGSTAG*]],T_Ja_Nein[Eingabe JA/NEIN],T_Ja_Nein[Code Wert JA/NEIN],"")</f>
        <v/>
      </c>
      <c r="D46" s="19" t="str">
        <f>IF(T_Abwicklungskalender[[#This Row],[Lieferart]]="","",T_Abwicklungskalender[[#This Row],[Lieferart]])</f>
        <v/>
      </c>
    </row>
    <row r="47" spans="1:4" x14ac:dyDescent="0.25">
      <c r="A47" s="20" t="str">
        <f>_xlfn.XLOOKUP(T_Abwicklungskalender[[#This Row],[ART DES IMPORTS*]],T_Art_des_Imports[Art des Imports],T_Art_des_Imports[Art des Imports Code],"")</f>
        <v/>
      </c>
      <c r="B47" s="55" t="str">
        <f>IF(T_Abwicklungskalender[[#This Row],[DATUM*]]="","",T_Abwicklungskalender[[#This Row],[DATUM*]])</f>
        <v/>
      </c>
      <c r="C47" s="57" t="str">
        <f>_xlfn.XLOOKUP(T_Abwicklungskalender[[#This Row],[IST ABWICKLUNGSTAG*]],T_Ja_Nein[Eingabe JA/NEIN],T_Ja_Nein[Code Wert JA/NEIN],"")</f>
        <v/>
      </c>
      <c r="D47" s="19" t="str">
        <f>IF(T_Abwicklungskalender[[#This Row],[Lieferart]]="","",T_Abwicklungskalender[[#This Row],[Lieferart]])</f>
        <v/>
      </c>
    </row>
    <row r="48" spans="1:4" x14ac:dyDescent="0.25">
      <c r="A48" s="20" t="str">
        <f>_xlfn.XLOOKUP(T_Abwicklungskalender[[#This Row],[ART DES IMPORTS*]],T_Art_des_Imports[Art des Imports],T_Art_des_Imports[Art des Imports Code],"")</f>
        <v/>
      </c>
      <c r="B48" s="55" t="str">
        <f>IF(T_Abwicklungskalender[[#This Row],[DATUM*]]="","",T_Abwicklungskalender[[#This Row],[DATUM*]])</f>
        <v/>
      </c>
      <c r="C48" s="57" t="str">
        <f>_xlfn.XLOOKUP(T_Abwicklungskalender[[#This Row],[IST ABWICKLUNGSTAG*]],T_Ja_Nein[Eingabe JA/NEIN],T_Ja_Nein[Code Wert JA/NEIN],"")</f>
        <v/>
      </c>
      <c r="D48" s="19" t="str">
        <f>IF(T_Abwicklungskalender[[#This Row],[Lieferart]]="","",T_Abwicklungskalender[[#This Row],[Lieferart]])</f>
        <v/>
      </c>
    </row>
    <row r="49" spans="1:4" x14ac:dyDescent="0.25">
      <c r="A49" s="20" t="str">
        <f>_xlfn.XLOOKUP(T_Abwicklungskalender[[#This Row],[ART DES IMPORTS*]],T_Art_des_Imports[Art des Imports],T_Art_des_Imports[Art des Imports Code],"")</f>
        <v/>
      </c>
      <c r="B49" s="55" t="str">
        <f>IF(T_Abwicklungskalender[[#This Row],[DATUM*]]="","",T_Abwicklungskalender[[#This Row],[DATUM*]])</f>
        <v/>
      </c>
      <c r="C49" s="57" t="str">
        <f>_xlfn.XLOOKUP(T_Abwicklungskalender[[#This Row],[IST ABWICKLUNGSTAG*]],T_Ja_Nein[Eingabe JA/NEIN],T_Ja_Nein[Code Wert JA/NEIN],"")</f>
        <v/>
      </c>
      <c r="D49" s="19" t="str">
        <f>IF(T_Abwicklungskalender[[#This Row],[Lieferart]]="","",T_Abwicklungskalender[[#This Row],[Lieferart]])</f>
        <v/>
      </c>
    </row>
    <row r="50" spans="1:4" x14ac:dyDescent="0.25">
      <c r="A50" s="20" t="str">
        <f>_xlfn.XLOOKUP(T_Abwicklungskalender[[#This Row],[ART DES IMPORTS*]],T_Art_des_Imports[Art des Imports],T_Art_des_Imports[Art des Imports Code],"")</f>
        <v/>
      </c>
      <c r="B50" s="55" t="str">
        <f>IF(T_Abwicklungskalender[[#This Row],[DATUM*]]="","",T_Abwicklungskalender[[#This Row],[DATUM*]])</f>
        <v/>
      </c>
      <c r="C50" s="57" t="str">
        <f>_xlfn.XLOOKUP(T_Abwicklungskalender[[#This Row],[IST ABWICKLUNGSTAG*]],T_Ja_Nein[Eingabe JA/NEIN],T_Ja_Nein[Code Wert JA/NEIN],"")</f>
        <v/>
      </c>
      <c r="D50" s="19" t="str">
        <f>IF(T_Abwicklungskalender[[#This Row],[Lieferart]]="","",T_Abwicklungskalender[[#This Row],[Lieferart]])</f>
        <v/>
      </c>
    </row>
    <row r="51" spans="1:4" x14ac:dyDescent="0.25">
      <c r="A51" s="20" t="str">
        <f>_xlfn.XLOOKUP(T_Abwicklungskalender[[#This Row],[ART DES IMPORTS*]],T_Art_des_Imports[Art des Imports],T_Art_des_Imports[Art des Imports Code],"")</f>
        <v/>
      </c>
      <c r="B51" s="55" t="str">
        <f>IF(T_Abwicklungskalender[[#This Row],[DATUM*]]="","",T_Abwicklungskalender[[#This Row],[DATUM*]])</f>
        <v/>
      </c>
      <c r="C51" s="57" t="str">
        <f>_xlfn.XLOOKUP(T_Abwicklungskalender[[#This Row],[IST ABWICKLUNGSTAG*]],T_Ja_Nein[Eingabe JA/NEIN],T_Ja_Nein[Code Wert JA/NEIN],"")</f>
        <v/>
      </c>
      <c r="D51" s="19" t="str">
        <f>IF(T_Abwicklungskalender[[#This Row],[Lieferart]]="","",T_Abwicklungskalender[[#This Row],[Lieferart]])</f>
        <v/>
      </c>
    </row>
    <row r="52" spans="1:4" x14ac:dyDescent="0.25">
      <c r="A52" s="20" t="str">
        <f>_xlfn.XLOOKUP(T_Abwicklungskalender[[#This Row],[ART DES IMPORTS*]],T_Art_des_Imports[Art des Imports],T_Art_des_Imports[Art des Imports Code],"")</f>
        <v/>
      </c>
      <c r="B52" s="55" t="str">
        <f>IF(T_Abwicklungskalender[[#This Row],[DATUM*]]="","",T_Abwicklungskalender[[#This Row],[DATUM*]])</f>
        <v/>
      </c>
      <c r="C52" s="57" t="str">
        <f>_xlfn.XLOOKUP(T_Abwicklungskalender[[#This Row],[IST ABWICKLUNGSTAG*]],T_Ja_Nein[Eingabe JA/NEIN],T_Ja_Nein[Code Wert JA/NEIN],"")</f>
        <v/>
      </c>
      <c r="D52" s="19" t="str">
        <f>IF(T_Abwicklungskalender[[#This Row],[Lieferart]]="","",T_Abwicklungskalender[[#This Row],[Lieferart]])</f>
        <v/>
      </c>
    </row>
    <row r="53" spans="1:4" x14ac:dyDescent="0.25">
      <c r="A53" s="20" t="str">
        <f>_xlfn.XLOOKUP(T_Abwicklungskalender[[#This Row],[ART DES IMPORTS*]],T_Art_des_Imports[Art des Imports],T_Art_des_Imports[Art des Imports Code],"")</f>
        <v/>
      </c>
      <c r="B53" s="55" t="str">
        <f>IF(T_Abwicklungskalender[[#This Row],[DATUM*]]="","",T_Abwicklungskalender[[#This Row],[DATUM*]])</f>
        <v/>
      </c>
      <c r="C53" s="57" t="str">
        <f>_xlfn.XLOOKUP(T_Abwicklungskalender[[#This Row],[IST ABWICKLUNGSTAG*]],T_Ja_Nein[Eingabe JA/NEIN],T_Ja_Nein[Code Wert JA/NEIN],"")</f>
        <v/>
      </c>
      <c r="D53" s="19" t="str">
        <f>IF(T_Abwicklungskalender[[#This Row],[Lieferart]]="","",T_Abwicklungskalender[[#This Row],[Lieferart]])</f>
        <v/>
      </c>
    </row>
    <row r="54" spans="1:4" x14ac:dyDescent="0.25">
      <c r="A54" s="20" t="str">
        <f>_xlfn.XLOOKUP(T_Abwicklungskalender[[#This Row],[ART DES IMPORTS*]],T_Art_des_Imports[Art des Imports],T_Art_des_Imports[Art des Imports Code],"")</f>
        <v/>
      </c>
      <c r="B54" s="55" t="str">
        <f>IF(T_Abwicklungskalender[[#This Row],[DATUM*]]="","",T_Abwicklungskalender[[#This Row],[DATUM*]])</f>
        <v/>
      </c>
      <c r="C54" s="57" t="str">
        <f>_xlfn.XLOOKUP(T_Abwicklungskalender[[#This Row],[IST ABWICKLUNGSTAG*]],T_Ja_Nein[Eingabe JA/NEIN],T_Ja_Nein[Code Wert JA/NEIN],"")</f>
        <v/>
      </c>
      <c r="D54" s="19" t="str">
        <f>IF(T_Abwicklungskalender[[#This Row],[Lieferart]]="","",T_Abwicklungskalender[[#This Row],[Lieferart]])</f>
        <v/>
      </c>
    </row>
    <row r="55" spans="1:4" x14ac:dyDescent="0.25">
      <c r="A55" s="20" t="str">
        <f>_xlfn.XLOOKUP(T_Abwicklungskalender[[#This Row],[ART DES IMPORTS*]],T_Art_des_Imports[Art des Imports],T_Art_des_Imports[Art des Imports Code],"")</f>
        <v/>
      </c>
      <c r="B55" s="55" t="str">
        <f>IF(T_Abwicklungskalender[[#This Row],[DATUM*]]="","",T_Abwicklungskalender[[#This Row],[DATUM*]])</f>
        <v/>
      </c>
      <c r="C55" s="57" t="str">
        <f>_xlfn.XLOOKUP(T_Abwicklungskalender[[#This Row],[IST ABWICKLUNGSTAG*]],T_Ja_Nein[Eingabe JA/NEIN],T_Ja_Nein[Code Wert JA/NEIN],"")</f>
        <v/>
      </c>
      <c r="D55" s="19" t="str">
        <f>IF(T_Abwicklungskalender[[#This Row],[Lieferart]]="","",T_Abwicklungskalender[[#This Row],[Lieferart]])</f>
        <v/>
      </c>
    </row>
    <row r="56" spans="1:4" x14ac:dyDescent="0.25">
      <c r="A56" s="20" t="str">
        <f>_xlfn.XLOOKUP(T_Abwicklungskalender[[#This Row],[ART DES IMPORTS*]],T_Art_des_Imports[Art des Imports],T_Art_des_Imports[Art des Imports Code],"")</f>
        <v/>
      </c>
      <c r="B56" s="55" t="str">
        <f>IF(T_Abwicklungskalender[[#This Row],[DATUM*]]="","",T_Abwicklungskalender[[#This Row],[DATUM*]])</f>
        <v/>
      </c>
      <c r="C56" s="57" t="str">
        <f>_xlfn.XLOOKUP(T_Abwicklungskalender[[#This Row],[IST ABWICKLUNGSTAG*]],T_Ja_Nein[Eingabe JA/NEIN],T_Ja_Nein[Code Wert JA/NEIN],"")</f>
        <v/>
      </c>
      <c r="D56" s="19" t="str">
        <f>IF(T_Abwicklungskalender[[#This Row],[Lieferart]]="","",T_Abwicklungskalender[[#This Row],[Lieferart]])</f>
        <v/>
      </c>
    </row>
    <row r="57" spans="1:4" x14ac:dyDescent="0.25">
      <c r="A57" s="20" t="str">
        <f>_xlfn.XLOOKUP(T_Abwicklungskalender[[#This Row],[ART DES IMPORTS*]],T_Art_des_Imports[Art des Imports],T_Art_des_Imports[Art des Imports Code],"")</f>
        <v/>
      </c>
      <c r="B57" s="55" t="str">
        <f>IF(T_Abwicklungskalender[[#This Row],[DATUM*]]="","",T_Abwicklungskalender[[#This Row],[DATUM*]])</f>
        <v/>
      </c>
      <c r="C57" s="57" t="str">
        <f>_xlfn.XLOOKUP(T_Abwicklungskalender[[#This Row],[IST ABWICKLUNGSTAG*]],T_Ja_Nein[Eingabe JA/NEIN],T_Ja_Nein[Code Wert JA/NEIN],"")</f>
        <v/>
      </c>
      <c r="D57" s="19" t="str">
        <f>IF(T_Abwicklungskalender[[#This Row],[Lieferart]]="","",T_Abwicklungskalender[[#This Row],[Lieferart]])</f>
        <v/>
      </c>
    </row>
    <row r="58" spans="1:4" x14ac:dyDescent="0.25">
      <c r="A58" s="20" t="str">
        <f>_xlfn.XLOOKUP(T_Abwicklungskalender[[#This Row],[ART DES IMPORTS*]],T_Art_des_Imports[Art des Imports],T_Art_des_Imports[Art des Imports Code],"")</f>
        <v/>
      </c>
      <c r="B58" s="55" t="str">
        <f>IF(T_Abwicklungskalender[[#This Row],[DATUM*]]="","",T_Abwicklungskalender[[#This Row],[DATUM*]])</f>
        <v/>
      </c>
      <c r="C58" s="57" t="str">
        <f>_xlfn.XLOOKUP(T_Abwicklungskalender[[#This Row],[IST ABWICKLUNGSTAG*]],T_Ja_Nein[Eingabe JA/NEIN],T_Ja_Nein[Code Wert JA/NEIN],"")</f>
        <v/>
      </c>
      <c r="D58" s="19" t="str">
        <f>IF(T_Abwicklungskalender[[#This Row],[Lieferart]]="","",T_Abwicklungskalender[[#This Row],[Lieferart]])</f>
        <v/>
      </c>
    </row>
    <row r="59" spans="1:4" x14ac:dyDescent="0.25">
      <c r="A59" s="20" t="str">
        <f>_xlfn.XLOOKUP(T_Abwicklungskalender[[#This Row],[ART DES IMPORTS*]],T_Art_des_Imports[Art des Imports],T_Art_des_Imports[Art des Imports Code],"")</f>
        <v/>
      </c>
      <c r="B59" s="55" t="str">
        <f>IF(T_Abwicklungskalender[[#This Row],[DATUM*]]="","",T_Abwicklungskalender[[#This Row],[DATUM*]])</f>
        <v/>
      </c>
      <c r="C59" s="57" t="str">
        <f>_xlfn.XLOOKUP(T_Abwicklungskalender[[#This Row],[IST ABWICKLUNGSTAG*]],T_Ja_Nein[Eingabe JA/NEIN],T_Ja_Nein[Code Wert JA/NEIN],"")</f>
        <v/>
      </c>
      <c r="D59" s="19" t="str">
        <f>IF(T_Abwicklungskalender[[#This Row],[Lieferart]]="","",T_Abwicklungskalender[[#This Row],[Lieferart]])</f>
        <v/>
      </c>
    </row>
    <row r="60" spans="1:4" x14ac:dyDescent="0.25">
      <c r="A60" s="20" t="str">
        <f>_xlfn.XLOOKUP(T_Abwicklungskalender[[#This Row],[ART DES IMPORTS*]],T_Art_des_Imports[Art des Imports],T_Art_des_Imports[Art des Imports Code],"")</f>
        <v/>
      </c>
      <c r="B60" s="55" t="str">
        <f>IF(T_Abwicklungskalender[[#This Row],[DATUM*]]="","",T_Abwicklungskalender[[#This Row],[DATUM*]])</f>
        <v/>
      </c>
      <c r="C60" s="57" t="str">
        <f>_xlfn.XLOOKUP(T_Abwicklungskalender[[#This Row],[IST ABWICKLUNGSTAG*]],T_Ja_Nein[Eingabe JA/NEIN],T_Ja_Nein[Code Wert JA/NEIN],"")</f>
        <v/>
      </c>
      <c r="D60" s="19" t="str">
        <f>IF(T_Abwicklungskalender[[#This Row],[Lieferart]]="","",T_Abwicklungskalender[[#This Row],[Lieferart]])</f>
        <v/>
      </c>
    </row>
    <row r="61" spans="1:4" x14ac:dyDescent="0.25">
      <c r="A61" s="20" t="str">
        <f>_xlfn.XLOOKUP(T_Abwicklungskalender[[#This Row],[ART DES IMPORTS*]],T_Art_des_Imports[Art des Imports],T_Art_des_Imports[Art des Imports Code],"")</f>
        <v/>
      </c>
      <c r="B61" s="55" t="str">
        <f>IF(T_Abwicklungskalender[[#This Row],[DATUM*]]="","",T_Abwicklungskalender[[#This Row],[DATUM*]])</f>
        <v/>
      </c>
      <c r="C61" s="57" t="str">
        <f>_xlfn.XLOOKUP(T_Abwicklungskalender[[#This Row],[IST ABWICKLUNGSTAG*]],T_Ja_Nein[Eingabe JA/NEIN],T_Ja_Nein[Code Wert JA/NEIN],"")</f>
        <v/>
      </c>
      <c r="D61" s="19" t="str">
        <f>IF(T_Abwicklungskalender[[#This Row],[Lieferart]]="","",T_Abwicklungskalender[[#This Row],[Lieferart]])</f>
        <v/>
      </c>
    </row>
    <row r="62" spans="1:4" x14ac:dyDescent="0.25">
      <c r="A62" s="20" t="str">
        <f>_xlfn.XLOOKUP(T_Abwicklungskalender[[#This Row],[ART DES IMPORTS*]],T_Art_des_Imports[Art des Imports],T_Art_des_Imports[Art des Imports Code],"")</f>
        <v/>
      </c>
      <c r="B62" s="55" t="str">
        <f>IF(T_Abwicklungskalender[[#This Row],[DATUM*]]="","",T_Abwicklungskalender[[#This Row],[DATUM*]])</f>
        <v/>
      </c>
      <c r="C62" s="57" t="str">
        <f>_xlfn.XLOOKUP(T_Abwicklungskalender[[#This Row],[IST ABWICKLUNGSTAG*]],T_Ja_Nein[Eingabe JA/NEIN],T_Ja_Nein[Code Wert JA/NEIN],"")</f>
        <v/>
      </c>
      <c r="D62" s="19" t="str">
        <f>IF(T_Abwicklungskalender[[#This Row],[Lieferart]]="","",T_Abwicklungskalender[[#This Row],[Lieferart]])</f>
        <v/>
      </c>
    </row>
    <row r="63" spans="1:4" x14ac:dyDescent="0.25">
      <c r="A63" s="20" t="str">
        <f>_xlfn.XLOOKUP(T_Abwicklungskalender[[#This Row],[ART DES IMPORTS*]],T_Art_des_Imports[Art des Imports],T_Art_des_Imports[Art des Imports Code],"")</f>
        <v/>
      </c>
      <c r="B63" s="55" t="str">
        <f>IF(T_Abwicklungskalender[[#This Row],[DATUM*]]="","",T_Abwicklungskalender[[#This Row],[DATUM*]])</f>
        <v/>
      </c>
      <c r="C63" s="57" t="str">
        <f>_xlfn.XLOOKUP(T_Abwicklungskalender[[#This Row],[IST ABWICKLUNGSTAG*]],T_Ja_Nein[Eingabe JA/NEIN],T_Ja_Nein[Code Wert JA/NEIN],"")</f>
        <v/>
      </c>
      <c r="D63" s="19" t="str">
        <f>IF(T_Abwicklungskalender[[#This Row],[Lieferart]]="","",T_Abwicklungskalender[[#This Row],[Lieferart]])</f>
        <v/>
      </c>
    </row>
    <row r="64" spans="1:4" x14ac:dyDescent="0.25">
      <c r="A64" s="20" t="str">
        <f>_xlfn.XLOOKUP(T_Abwicklungskalender[[#This Row],[ART DES IMPORTS*]],T_Art_des_Imports[Art des Imports],T_Art_des_Imports[Art des Imports Code],"")</f>
        <v/>
      </c>
      <c r="B64" s="55" t="str">
        <f>IF(T_Abwicklungskalender[[#This Row],[DATUM*]]="","",T_Abwicklungskalender[[#This Row],[DATUM*]])</f>
        <v/>
      </c>
      <c r="C64" s="57" t="str">
        <f>_xlfn.XLOOKUP(T_Abwicklungskalender[[#This Row],[IST ABWICKLUNGSTAG*]],T_Ja_Nein[Eingabe JA/NEIN],T_Ja_Nein[Code Wert JA/NEIN],"")</f>
        <v/>
      </c>
      <c r="D64" s="19" t="str">
        <f>IF(T_Abwicklungskalender[[#This Row],[Lieferart]]="","",T_Abwicklungskalender[[#This Row],[Lieferart]])</f>
        <v/>
      </c>
    </row>
    <row r="65" spans="1:4" x14ac:dyDescent="0.25">
      <c r="A65" s="20" t="str">
        <f>_xlfn.XLOOKUP(T_Abwicklungskalender[[#This Row],[ART DES IMPORTS*]],T_Art_des_Imports[Art des Imports],T_Art_des_Imports[Art des Imports Code],"")</f>
        <v/>
      </c>
      <c r="B65" s="55" t="str">
        <f>IF(T_Abwicklungskalender[[#This Row],[DATUM*]]="","",T_Abwicklungskalender[[#This Row],[DATUM*]])</f>
        <v/>
      </c>
      <c r="C65" s="57" t="str">
        <f>_xlfn.XLOOKUP(T_Abwicklungskalender[[#This Row],[IST ABWICKLUNGSTAG*]],T_Ja_Nein[Eingabe JA/NEIN],T_Ja_Nein[Code Wert JA/NEIN],"")</f>
        <v/>
      </c>
      <c r="D65" s="19" t="str">
        <f>IF(T_Abwicklungskalender[[#This Row],[Lieferart]]="","",T_Abwicklungskalender[[#This Row],[Lieferart]])</f>
        <v/>
      </c>
    </row>
    <row r="66" spans="1:4" x14ac:dyDescent="0.25">
      <c r="A66" s="20" t="str">
        <f>_xlfn.XLOOKUP(T_Abwicklungskalender[[#This Row],[ART DES IMPORTS*]],T_Art_des_Imports[Art des Imports],T_Art_des_Imports[Art des Imports Code],"")</f>
        <v/>
      </c>
      <c r="B66" s="55" t="str">
        <f>IF(T_Abwicklungskalender[[#This Row],[DATUM*]]="","",T_Abwicklungskalender[[#This Row],[DATUM*]])</f>
        <v/>
      </c>
      <c r="C66" s="57" t="str">
        <f>_xlfn.XLOOKUP(T_Abwicklungskalender[[#This Row],[IST ABWICKLUNGSTAG*]],T_Ja_Nein[Eingabe JA/NEIN],T_Ja_Nein[Code Wert JA/NEIN],"")</f>
        <v/>
      </c>
      <c r="D66" s="19" t="str">
        <f>IF(T_Abwicklungskalender[[#This Row],[Lieferart]]="","",T_Abwicklungskalender[[#This Row],[Lieferart]])</f>
        <v/>
      </c>
    </row>
    <row r="67" spans="1:4" x14ac:dyDescent="0.25">
      <c r="A67" s="20" t="str">
        <f>_xlfn.XLOOKUP(T_Abwicklungskalender[[#This Row],[ART DES IMPORTS*]],T_Art_des_Imports[Art des Imports],T_Art_des_Imports[Art des Imports Code],"")</f>
        <v/>
      </c>
      <c r="B67" s="55" t="str">
        <f>IF(T_Abwicklungskalender[[#This Row],[DATUM*]]="","",T_Abwicklungskalender[[#This Row],[DATUM*]])</f>
        <v/>
      </c>
      <c r="C67" s="57" t="str">
        <f>_xlfn.XLOOKUP(T_Abwicklungskalender[[#This Row],[IST ABWICKLUNGSTAG*]],T_Ja_Nein[Eingabe JA/NEIN],T_Ja_Nein[Code Wert JA/NEIN],"")</f>
        <v/>
      </c>
      <c r="D67" s="19" t="str">
        <f>IF(T_Abwicklungskalender[[#This Row],[Lieferart]]="","",T_Abwicklungskalender[[#This Row],[Lieferart]])</f>
        <v/>
      </c>
    </row>
    <row r="68" spans="1:4" x14ac:dyDescent="0.25">
      <c r="A68" s="20" t="str">
        <f>_xlfn.XLOOKUP(T_Abwicklungskalender[[#This Row],[ART DES IMPORTS*]],T_Art_des_Imports[Art des Imports],T_Art_des_Imports[Art des Imports Code],"")</f>
        <v/>
      </c>
      <c r="B68" s="55" t="str">
        <f>IF(T_Abwicklungskalender[[#This Row],[DATUM*]]="","",T_Abwicklungskalender[[#This Row],[DATUM*]])</f>
        <v/>
      </c>
      <c r="C68" s="57" t="str">
        <f>_xlfn.XLOOKUP(T_Abwicklungskalender[[#This Row],[IST ABWICKLUNGSTAG*]],T_Ja_Nein[Eingabe JA/NEIN],T_Ja_Nein[Code Wert JA/NEIN],"")</f>
        <v/>
      </c>
      <c r="D68" s="19" t="str">
        <f>IF(T_Abwicklungskalender[[#This Row],[Lieferart]]="","",T_Abwicklungskalender[[#This Row],[Lieferart]])</f>
        <v/>
      </c>
    </row>
    <row r="69" spans="1:4" x14ac:dyDescent="0.25">
      <c r="A69" s="20" t="str">
        <f>_xlfn.XLOOKUP(T_Abwicklungskalender[[#This Row],[ART DES IMPORTS*]],T_Art_des_Imports[Art des Imports],T_Art_des_Imports[Art des Imports Code],"")</f>
        <v/>
      </c>
      <c r="B69" s="55" t="str">
        <f>IF(T_Abwicklungskalender[[#This Row],[DATUM*]]="","",T_Abwicklungskalender[[#This Row],[DATUM*]])</f>
        <v/>
      </c>
      <c r="C69" s="57" t="str">
        <f>_xlfn.XLOOKUP(T_Abwicklungskalender[[#This Row],[IST ABWICKLUNGSTAG*]],T_Ja_Nein[Eingabe JA/NEIN],T_Ja_Nein[Code Wert JA/NEIN],"")</f>
        <v/>
      </c>
      <c r="D69" s="19" t="str">
        <f>IF(T_Abwicklungskalender[[#This Row],[Lieferart]]="","",T_Abwicklungskalender[[#This Row],[Lieferart]])</f>
        <v/>
      </c>
    </row>
    <row r="70" spans="1:4" x14ac:dyDescent="0.25">
      <c r="A70" s="20" t="str">
        <f>_xlfn.XLOOKUP(T_Abwicklungskalender[[#This Row],[ART DES IMPORTS*]],T_Art_des_Imports[Art des Imports],T_Art_des_Imports[Art des Imports Code],"")</f>
        <v/>
      </c>
      <c r="B70" s="55" t="str">
        <f>IF(T_Abwicklungskalender[[#This Row],[DATUM*]]="","",T_Abwicklungskalender[[#This Row],[DATUM*]])</f>
        <v/>
      </c>
      <c r="C70" s="57" t="str">
        <f>_xlfn.XLOOKUP(T_Abwicklungskalender[[#This Row],[IST ABWICKLUNGSTAG*]],T_Ja_Nein[Eingabe JA/NEIN],T_Ja_Nein[Code Wert JA/NEIN],"")</f>
        <v/>
      </c>
      <c r="D70" s="19" t="str">
        <f>IF(T_Abwicklungskalender[[#This Row],[Lieferart]]="","",T_Abwicklungskalender[[#This Row],[Lieferart]])</f>
        <v/>
      </c>
    </row>
    <row r="71" spans="1:4" x14ac:dyDescent="0.25">
      <c r="A71" s="20" t="str">
        <f>_xlfn.XLOOKUP(T_Abwicklungskalender[[#This Row],[ART DES IMPORTS*]],T_Art_des_Imports[Art des Imports],T_Art_des_Imports[Art des Imports Code],"")</f>
        <v/>
      </c>
      <c r="B71" s="55" t="str">
        <f>IF(T_Abwicklungskalender[[#This Row],[DATUM*]]="","",T_Abwicklungskalender[[#This Row],[DATUM*]])</f>
        <v/>
      </c>
      <c r="C71" s="57" t="str">
        <f>_xlfn.XLOOKUP(T_Abwicklungskalender[[#This Row],[IST ABWICKLUNGSTAG*]],T_Ja_Nein[Eingabe JA/NEIN],T_Ja_Nein[Code Wert JA/NEIN],"")</f>
        <v/>
      </c>
      <c r="D71" s="19" t="str">
        <f>IF(T_Abwicklungskalender[[#This Row],[Lieferart]]="","",T_Abwicklungskalender[[#This Row],[Lieferart]])</f>
        <v/>
      </c>
    </row>
    <row r="72" spans="1:4" x14ac:dyDescent="0.25">
      <c r="A72" s="20" t="str">
        <f>_xlfn.XLOOKUP(T_Abwicklungskalender[[#This Row],[ART DES IMPORTS*]],T_Art_des_Imports[Art des Imports],T_Art_des_Imports[Art des Imports Code],"")</f>
        <v/>
      </c>
      <c r="B72" s="55" t="str">
        <f>IF(T_Abwicklungskalender[[#This Row],[DATUM*]]="","",T_Abwicklungskalender[[#This Row],[DATUM*]])</f>
        <v/>
      </c>
      <c r="C72" s="57" t="str">
        <f>_xlfn.XLOOKUP(T_Abwicklungskalender[[#This Row],[IST ABWICKLUNGSTAG*]],T_Ja_Nein[Eingabe JA/NEIN],T_Ja_Nein[Code Wert JA/NEIN],"")</f>
        <v/>
      </c>
      <c r="D72" s="19" t="str">
        <f>IF(T_Abwicklungskalender[[#This Row],[Lieferart]]="","",T_Abwicklungskalender[[#This Row],[Lieferart]])</f>
        <v/>
      </c>
    </row>
    <row r="73" spans="1:4" x14ac:dyDescent="0.25">
      <c r="A73" s="20" t="str">
        <f>_xlfn.XLOOKUP(T_Abwicklungskalender[[#This Row],[ART DES IMPORTS*]],T_Art_des_Imports[Art des Imports],T_Art_des_Imports[Art des Imports Code],"")</f>
        <v/>
      </c>
      <c r="B73" s="55" t="str">
        <f>IF(T_Abwicklungskalender[[#This Row],[DATUM*]]="","",T_Abwicklungskalender[[#This Row],[DATUM*]])</f>
        <v/>
      </c>
      <c r="C73" s="57" t="str">
        <f>_xlfn.XLOOKUP(T_Abwicklungskalender[[#This Row],[IST ABWICKLUNGSTAG*]],T_Ja_Nein[Eingabe JA/NEIN],T_Ja_Nein[Code Wert JA/NEIN],"")</f>
        <v/>
      </c>
      <c r="D73" s="19" t="str">
        <f>IF(T_Abwicklungskalender[[#This Row],[Lieferart]]="","",T_Abwicklungskalender[[#This Row],[Lieferart]])</f>
        <v/>
      </c>
    </row>
    <row r="74" spans="1:4" x14ac:dyDescent="0.25">
      <c r="A74" s="20" t="str">
        <f>_xlfn.XLOOKUP(T_Abwicklungskalender[[#This Row],[ART DES IMPORTS*]],T_Art_des_Imports[Art des Imports],T_Art_des_Imports[Art des Imports Code],"")</f>
        <v/>
      </c>
      <c r="B74" s="55" t="str">
        <f>IF(T_Abwicklungskalender[[#This Row],[DATUM*]]="","",T_Abwicklungskalender[[#This Row],[DATUM*]])</f>
        <v/>
      </c>
      <c r="C74" s="57" t="str">
        <f>_xlfn.XLOOKUP(T_Abwicklungskalender[[#This Row],[IST ABWICKLUNGSTAG*]],T_Ja_Nein[Eingabe JA/NEIN],T_Ja_Nein[Code Wert JA/NEIN],"")</f>
        <v/>
      </c>
      <c r="D74" s="19" t="str">
        <f>IF(T_Abwicklungskalender[[#This Row],[Lieferart]]="","",T_Abwicklungskalender[[#This Row],[Lieferart]])</f>
        <v/>
      </c>
    </row>
    <row r="75" spans="1:4" x14ac:dyDescent="0.25">
      <c r="A75" s="20" t="str">
        <f>_xlfn.XLOOKUP(T_Abwicklungskalender[[#This Row],[ART DES IMPORTS*]],T_Art_des_Imports[Art des Imports],T_Art_des_Imports[Art des Imports Code],"")</f>
        <v/>
      </c>
      <c r="B75" s="55" t="str">
        <f>IF(T_Abwicklungskalender[[#This Row],[DATUM*]]="","",T_Abwicklungskalender[[#This Row],[DATUM*]])</f>
        <v/>
      </c>
      <c r="C75" s="57" t="str">
        <f>_xlfn.XLOOKUP(T_Abwicklungskalender[[#This Row],[IST ABWICKLUNGSTAG*]],T_Ja_Nein[Eingabe JA/NEIN],T_Ja_Nein[Code Wert JA/NEIN],"")</f>
        <v/>
      </c>
      <c r="D75" s="19" t="str">
        <f>IF(T_Abwicklungskalender[[#This Row],[Lieferart]]="","",T_Abwicklungskalender[[#This Row],[Lieferart]])</f>
        <v/>
      </c>
    </row>
    <row r="76" spans="1:4" x14ac:dyDescent="0.25">
      <c r="A76" s="20" t="str">
        <f>_xlfn.XLOOKUP(T_Abwicklungskalender[[#This Row],[ART DES IMPORTS*]],T_Art_des_Imports[Art des Imports],T_Art_des_Imports[Art des Imports Code],"")</f>
        <v/>
      </c>
      <c r="B76" s="55" t="str">
        <f>IF(T_Abwicklungskalender[[#This Row],[DATUM*]]="","",T_Abwicklungskalender[[#This Row],[DATUM*]])</f>
        <v/>
      </c>
      <c r="C76" s="57" t="str">
        <f>_xlfn.XLOOKUP(T_Abwicklungskalender[[#This Row],[IST ABWICKLUNGSTAG*]],T_Ja_Nein[Eingabe JA/NEIN],T_Ja_Nein[Code Wert JA/NEIN],"")</f>
        <v/>
      </c>
      <c r="D76" s="19" t="str">
        <f>IF(T_Abwicklungskalender[[#This Row],[Lieferart]]="","",T_Abwicklungskalender[[#This Row],[Lieferart]])</f>
        <v/>
      </c>
    </row>
    <row r="77" spans="1:4" x14ac:dyDescent="0.25">
      <c r="A77" s="20" t="str">
        <f>_xlfn.XLOOKUP(T_Abwicklungskalender[[#This Row],[ART DES IMPORTS*]],T_Art_des_Imports[Art des Imports],T_Art_des_Imports[Art des Imports Code],"")</f>
        <v/>
      </c>
      <c r="B77" s="55" t="str">
        <f>IF(T_Abwicklungskalender[[#This Row],[DATUM*]]="","",T_Abwicklungskalender[[#This Row],[DATUM*]])</f>
        <v/>
      </c>
      <c r="C77" s="57" t="str">
        <f>_xlfn.XLOOKUP(T_Abwicklungskalender[[#This Row],[IST ABWICKLUNGSTAG*]],T_Ja_Nein[Eingabe JA/NEIN],T_Ja_Nein[Code Wert JA/NEIN],"")</f>
        <v/>
      </c>
      <c r="D77" s="19" t="str">
        <f>IF(T_Abwicklungskalender[[#This Row],[Lieferart]]="","",T_Abwicklungskalender[[#This Row],[Lieferart]])</f>
        <v/>
      </c>
    </row>
    <row r="78" spans="1:4" x14ac:dyDescent="0.25">
      <c r="A78" s="20" t="str">
        <f>_xlfn.XLOOKUP(T_Abwicklungskalender[[#This Row],[ART DES IMPORTS*]],T_Art_des_Imports[Art des Imports],T_Art_des_Imports[Art des Imports Code],"")</f>
        <v/>
      </c>
      <c r="B78" s="55" t="str">
        <f>IF(T_Abwicklungskalender[[#This Row],[DATUM*]]="","",T_Abwicklungskalender[[#This Row],[DATUM*]])</f>
        <v/>
      </c>
      <c r="C78" s="57" t="str">
        <f>_xlfn.XLOOKUP(T_Abwicklungskalender[[#This Row],[IST ABWICKLUNGSTAG*]],T_Ja_Nein[Eingabe JA/NEIN],T_Ja_Nein[Code Wert JA/NEIN],"")</f>
        <v/>
      </c>
      <c r="D78" s="19" t="str">
        <f>IF(T_Abwicklungskalender[[#This Row],[Lieferart]]="","",T_Abwicklungskalender[[#This Row],[Lieferart]])</f>
        <v/>
      </c>
    </row>
    <row r="79" spans="1:4" x14ac:dyDescent="0.25">
      <c r="A79" s="20" t="str">
        <f>_xlfn.XLOOKUP(T_Abwicklungskalender[[#This Row],[ART DES IMPORTS*]],T_Art_des_Imports[Art des Imports],T_Art_des_Imports[Art des Imports Code],"")</f>
        <v/>
      </c>
      <c r="B79" s="55" t="str">
        <f>IF(T_Abwicklungskalender[[#This Row],[DATUM*]]="","",T_Abwicklungskalender[[#This Row],[DATUM*]])</f>
        <v/>
      </c>
      <c r="C79" s="57" t="str">
        <f>_xlfn.XLOOKUP(T_Abwicklungskalender[[#This Row],[IST ABWICKLUNGSTAG*]],T_Ja_Nein[Eingabe JA/NEIN],T_Ja_Nein[Code Wert JA/NEIN],"")</f>
        <v/>
      </c>
      <c r="D79" s="19" t="str">
        <f>IF(T_Abwicklungskalender[[#This Row],[Lieferart]]="","",T_Abwicklungskalender[[#This Row],[Lieferart]])</f>
        <v/>
      </c>
    </row>
    <row r="80" spans="1:4" x14ac:dyDescent="0.25">
      <c r="A80" s="20" t="str">
        <f>_xlfn.XLOOKUP(T_Abwicklungskalender[[#This Row],[ART DES IMPORTS*]],T_Art_des_Imports[Art des Imports],T_Art_des_Imports[Art des Imports Code],"")</f>
        <v/>
      </c>
      <c r="B80" s="55" t="str">
        <f>IF(T_Abwicklungskalender[[#This Row],[DATUM*]]="","",T_Abwicklungskalender[[#This Row],[DATUM*]])</f>
        <v/>
      </c>
      <c r="C80" s="57" t="str">
        <f>_xlfn.XLOOKUP(T_Abwicklungskalender[[#This Row],[IST ABWICKLUNGSTAG*]],T_Ja_Nein[Eingabe JA/NEIN],T_Ja_Nein[Code Wert JA/NEIN],"")</f>
        <v/>
      </c>
      <c r="D80" s="19" t="str">
        <f>IF(T_Abwicklungskalender[[#This Row],[Lieferart]]="","",T_Abwicklungskalender[[#This Row],[Lieferart]])</f>
        <v/>
      </c>
    </row>
    <row r="81" spans="1:4" x14ac:dyDescent="0.25">
      <c r="A81" s="20" t="str">
        <f>_xlfn.XLOOKUP(T_Abwicklungskalender[[#This Row],[ART DES IMPORTS*]],T_Art_des_Imports[Art des Imports],T_Art_des_Imports[Art des Imports Code],"")</f>
        <v/>
      </c>
      <c r="B81" s="55" t="str">
        <f>IF(T_Abwicklungskalender[[#This Row],[DATUM*]]="","",T_Abwicklungskalender[[#This Row],[DATUM*]])</f>
        <v/>
      </c>
      <c r="C81" s="57" t="str">
        <f>_xlfn.XLOOKUP(T_Abwicklungskalender[[#This Row],[IST ABWICKLUNGSTAG*]],T_Ja_Nein[Eingabe JA/NEIN],T_Ja_Nein[Code Wert JA/NEIN],"")</f>
        <v/>
      </c>
      <c r="D81" s="19" t="str">
        <f>IF(T_Abwicklungskalender[[#This Row],[Lieferart]]="","",T_Abwicklungskalender[[#This Row],[Lieferart]])</f>
        <v/>
      </c>
    </row>
    <row r="82" spans="1:4" x14ac:dyDescent="0.25">
      <c r="A82" s="20" t="str">
        <f>_xlfn.XLOOKUP(T_Abwicklungskalender[[#This Row],[ART DES IMPORTS*]],T_Art_des_Imports[Art des Imports],T_Art_des_Imports[Art des Imports Code],"")</f>
        <v/>
      </c>
      <c r="B82" s="55" t="str">
        <f>IF(T_Abwicklungskalender[[#This Row],[DATUM*]]="","",T_Abwicklungskalender[[#This Row],[DATUM*]])</f>
        <v/>
      </c>
      <c r="C82" s="57" t="str">
        <f>_xlfn.XLOOKUP(T_Abwicklungskalender[[#This Row],[IST ABWICKLUNGSTAG*]],T_Ja_Nein[Eingabe JA/NEIN],T_Ja_Nein[Code Wert JA/NEIN],"")</f>
        <v/>
      </c>
      <c r="D82" s="19" t="str">
        <f>IF(T_Abwicklungskalender[[#This Row],[Lieferart]]="","",T_Abwicklungskalender[[#This Row],[Lieferart]])</f>
        <v/>
      </c>
    </row>
    <row r="83" spans="1:4" x14ac:dyDescent="0.25">
      <c r="A83" s="20" t="str">
        <f>_xlfn.XLOOKUP(T_Abwicklungskalender[[#This Row],[ART DES IMPORTS*]],T_Art_des_Imports[Art des Imports],T_Art_des_Imports[Art des Imports Code],"")</f>
        <v/>
      </c>
      <c r="B83" s="55" t="str">
        <f>IF(T_Abwicklungskalender[[#This Row],[DATUM*]]="","",T_Abwicklungskalender[[#This Row],[DATUM*]])</f>
        <v/>
      </c>
      <c r="C83" s="57" t="str">
        <f>_xlfn.XLOOKUP(T_Abwicklungskalender[[#This Row],[IST ABWICKLUNGSTAG*]],T_Ja_Nein[Eingabe JA/NEIN],T_Ja_Nein[Code Wert JA/NEIN],"")</f>
        <v/>
      </c>
      <c r="D83" s="19" t="str">
        <f>IF(T_Abwicklungskalender[[#This Row],[Lieferart]]="","",T_Abwicklungskalender[[#This Row],[Lieferart]])</f>
        <v/>
      </c>
    </row>
    <row r="84" spans="1:4" x14ac:dyDescent="0.25">
      <c r="A84" s="20" t="str">
        <f>_xlfn.XLOOKUP(T_Abwicklungskalender[[#This Row],[ART DES IMPORTS*]],T_Art_des_Imports[Art des Imports],T_Art_des_Imports[Art des Imports Code],"")</f>
        <v/>
      </c>
      <c r="B84" s="55" t="str">
        <f>IF(T_Abwicklungskalender[[#This Row],[DATUM*]]="","",T_Abwicklungskalender[[#This Row],[DATUM*]])</f>
        <v/>
      </c>
      <c r="C84" s="57" t="str">
        <f>_xlfn.XLOOKUP(T_Abwicklungskalender[[#This Row],[IST ABWICKLUNGSTAG*]],T_Ja_Nein[Eingabe JA/NEIN],T_Ja_Nein[Code Wert JA/NEIN],"")</f>
        <v/>
      </c>
      <c r="D84" s="19" t="str">
        <f>IF(T_Abwicklungskalender[[#This Row],[Lieferart]]="","",T_Abwicklungskalender[[#This Row],[Lieferart]])</f>
        <v/>
      </c>
    </row>
    <row r="85" spans="1:4" x14ac:dyDescent="0.25">
      <c r="A85" s="20" t="str">
        <f>_xlfn.XLOOKUP(T_Abwicklungskalender[[#This Row],[ART DES IMPORTS*]],T_Art_des_Imports[Art des Imports],T_Art_des_Imports[Art des Imports Code],"")</f>
        <v/>
      </c>
      <c r="B85" s="55" t="str">
        <f>IF(T_Abwicklungskalender[[#This Row],[DATUM*]]="","",T_Abwicklungskalender[[#This Row],[DATUM*]])</f>
        <v/>
      </c>
      <c r="C85" s="57" t="str">
        <f>_xlfn.XLOOKUP(T_Abwicklungskalender[[#This Row],[IST ABWICKLUNGSTAG*]],T_Ja_Nein[Eingabe JA/NEIN],T_Ja_Nein[Code Wert JA/NEIN],"")</f>
        <v/>
      </c>
      <c r="D85" s="19" t="str">
        <f>IF(T_Abwicklungskalender[[#This Row],[Lieferart]]="","",T_Abwicklungskalender[[#This Row],[Lieferart]])</f>
        <v/>
      </c>
    </row>
    <row r="86" spans="1:4" x14ac:dyDescent="0.25">
      <c r="A86" s="20" t="str">
        <f>_xlfn.XLOOKUP(T_Abwicklungskalender[[#This Row],[ART DES IMPORTS*]],T_Art_des_Imports[Art des Imports],T_Art_des_Imports[Art des Imports Code],"")</f>
        <v/>
      </c>
      <c r="B86" s="55" t="str">
        <f>IF(T_Abwicklungskalender[[#This Row],[DATUM*]]="","",T_Abwicklungskalender[[#This Row],[DATUM*]])</f>
        <v/>
      </c>
      <c r="C86" s="57" t="str">
        <f>_xlfn.XLOOKUP(T_Abwicklungskalender[[#This Row],[IST ABWICKLUNGSTAG*]],T_Ja_Nein[Eingabe JA/NEIN],T_Ja_Nein[Code Wert JA/NEIN],"")</f>
        <v/>
      </c>
      <c r="D86" s="19" t="str">
        <f>IF(T_Abwicklungskalender[[#This Row],[Lieferart]]="","",T_Abwicklungskalender[[#This Row],[Lieferart]])</f>
        <v/>
      </c>
    </row>
    <row r="87" spans="1:4" x14ac:dyDescent="0.25">
      <c r="A87" s="20" t="str">
        <f>_xlfn.XLOOKUP(T_Abwicklungskalender[[#This Row],[ART DES IMPORTS*]],T_Art_des_Imports[Art des Imports],T_Art_des_Imports[Art des Imports Code],"")</f>
        <v/>
      </c>
      <c r="B87" s="55" t="str">
        <f>IF(T_Abwicklungskalender[[#This Row],[DATUM*]]="","",T_Abwicklungskalender[[#This Row],[DATUM*]])</f>
        <v/>
      </c>
      <c r="C87" s="57" t="str">
        <f>_xlfn.XLOOKUP(T_Abwicklungskalender[[#This Row],[IST ABWICKLUNGSTAG*]],T_Ja_Nein[Eingabe JA/NEIN],T_Ja_Nein[Code Wert JA/NEIN],"")</f>
        <v/>
      </c>
      <c r="D87" s="19" t="str">
        <f>IF(T_Abwicklungskalender[[#This Row],[Lieferart]]="","",T_Abwicklungskalender[[#This Row],[Lieferart]])</f>
        <v/>
      </c>
    </row>
    <row r="88" spans="1:4" x14ac:dyDescent="0.25">
      <c r="A88" s="20" t="str">
        <f>_xlfn.XLOOKUP(T_Abwicklungskalender[[#This Row],[ART DES IMPORTS*]],T_Art_des_Imports[Art des Imports],T_Art_des_Imports[Art des Imports Code],"")</f>
        <v/>
      </c>
      <c r="B88" s="55" t="str">
        <f>IF(T_Abwicklungskalender[[#This Row],[DATUM*]]="","",T_Abwicklungskalender[[#This Row],[DATUM*]])</f>
        <v/>
      </c>
      <c r="C88" s="57" t="str">
        <f>_xlfn.XLOOKUP(T_Abwicklungskalender[[#This Row],[IST ABWICKLUNGSTAG*]],T_Ja_Nein[Eingabe JA/NEIN],T_Ja_Nein[Code Wert JA/NEIN],"")</f>
        <v/>
      </c>
      <c r="D88" s="19" t="str">
        <f>IF(T_Abwicklungskalender[[#This Row],[Lieferart]]="","",T_Abwicklungskalender[[#This Row],[Lieferart]])</f>
        <v/>
      </c>
    </row>
    <row r="89" spans="1:4" x14ac:dyDescent="0.25">
      <c r="A89" s="20" t="str">
        <f>_xlfn.XLOOKUP(T_Abwicklungskalender[[#This Row],[ART DES IMPORTS*]],T_Art_des_Imports[Art des Imports],T_Art_des_Imports[Art des Imports Code],"")</f>
        <v/>
      </c>
      <c r="B89" s="55" t="str">
        <f>IF(T_Abwicklungskalender[[#This Row],[DATUM*]]="","",T_Abwicklungskalender[[#This Row],[DATUM*]])</f>
        <v/>
      </c>
      <c r="C89" s="57" t="str">
        <f>_xlfn.XLOOKUP(T_Abwicklungskalender[[#This Row],[IST ABWICKLUNGSTAG*]],T_Ja_Nein[Eingabe JA/NEIN],T_Ja_Nein[Code Wert JA/NEIN],"")</f>
        <v/>
      </c>
      <c r="D89" s="19" t="str">
        <f>IF(T_Abwicklungskalender[[#This Row],[Lieferart]]="","",T_Abwicklungskalender[[#This Row],[Lieferart]])</f>
        <v/>
      </c>
    </row>
    <row r="90" spans="1:4" x14ac:dyDescent="0.25">
      <c r="A90" s="20" t="str">
        <f>_xlfn.XLOOKUP(T_Abwicklungskalender[[#This Row],[ART DES IMPORTS*]],T_Art_des_Imports[Art des Imports],T_Art_des_Imports[Art des Imports Code],"")</f>
        <v/>
      </c>
      <c r="B90" s="55" t="str">
        <f>IF(T_Abwicklungskalender[[#This Row],[DATUM*]]="","",T_Abwicklungskalender[[#This Row],[DATUM*]])</f>
        <v/>
      </c>
      <c r="C90" s="57" t="str">
        <f>_xlfn.XLOOKUP(T_Abwicklungskalender[[#This Row],[IST ABWICKLUNGSTAG*]],T_Ja_Nein[Eingabe JA/NEIN],T_Ja_Nein[Code Wert JA/NEIN],"")</f>
        <v/>
      </c>
      <c r="D90" s="19" t="str">
        <f>IF(T_Abwicklungskalender[[#This Row],[Lieferart]]="","",T_Abwicklungskalender[[#This Row],[Lieferart]])</f>
        <v/>
      </c>
    </row>
    <row r="91" spans="1:4" x14ac:dyDescent="0.25">
      <c r="A91" s="20" t="str">
        <f>_xlfn.XLOOKUP(T_Abwicklungskalender[[#This Row],[ART DES IMPORTS*]],T_Art_des_Imports[Art des Imports],T_Art_des_Imports[Art des Imports Code],"")</f>
        <v/>
      </c>
      <c r="B91" s="55" t="str">
        <f>IF(T_Abwicklungskalender[[#This Row],[DATUM*]]="","",T_Abwicklungskalender[[#This Row],[DATUM*]])</f>
        <v/>
      </c>
      <c r="C91" s="57" t="str">
        <f>_xlfn.XLOOKUP(T_Abwicklungskalender[[#This Row],[IST ABWICKLUNGSTAG*]],T_Ja_Nein[Eingabe JA/NEIN],T_Ja_Nein[Code Wert JA/NEIN],"")</f>
        <v/>
      </c>
      <c r="D91" s="19" t="str">
        <f>IF(T_Abwicklungskalender[[#This Row],[Lieferart]]="","",T_Abwicklungskalender[[#This Row],[Lieferart]])</f>
        <v/>
      </c>
    </row>
    <row r="92" spans="1:4" x14ac:dyDescent="0.25">
      <c r="A92" s="20" t="str">
        <f>_xlfn.XLOOKUP(T_Abwicklungskalender[[#This Row],[ART DES IMPORTS*]],T_Art_des_Imports[Art des Imports],T_Art_des_Imports[Art des Imports Code],"")</f>
        <v/>
      </c>
      <c r="B92" s="55" t="str">
        <f>IF(T_Abwicklungskalender[[#This Row],[DATUM*]]="","",T_Abwicklungskalender[[#This Row],[DATUM*]])</f>
        <v/>
      </c>
      <c r="C92" s="57" t="str">
        <f>_xlfn.XLOOKUP(T_Abwicklungskalender[[#This Row],[IST ABWICKLUNGSTAG*]],T_Ja_Nein[Eingabe JA/NEIN],T_Ja_Nein[Code Wert JA/NEIN],"")</f>
        <v/>
      </c>
      <c r="D92" s="19" t="str">
        <f>IF(T_Abwicklungskalender[[#This Row],[Lieferart]]="","",T_Abwicklungskalender[[#This Row],[Lieferart]])</f>
        <v/>
      </c>
    </row>
    <row r="93" spans="1:4" x14ac:dyDescent="0.25">
      <c r="A93" s="20" t="str">
        <f>_xlfn.XLOOKUP(T_Abwicklungskalender[[#This Row],[ART DES IMPORTS*]],T_Art_des_Imports[Art des Imports],T_Art_des_Imports[Art des Imports Code],"")</f>
        <v/>
      </c>
      <c r="B93" s="55" t="str">
        <f>IF(T_Abwicklungskalender[[#This Row],[DATUM*]]="","",T_Abwicklungskalender[[#This Row],[DATUM*]])</f>
        <v/>
      </c>
      <c r="C93" s="57" t="str">
        <f>_xlfn.XLOOKUP(T_Abwicklungskalender[[#This Row],[IST ABWICKLUNGSTAG*]],T_Ja_Nein[Eingabe JA/NEIN],T_Ja_Nein[Code Wert JA/NEIN],"")</f>
        <v/>
      </c>
      <c r="D93" s="19" t="str">
        <f>IF(T_Abwicklungskalender[[#This Row],[Lieferart]]="","",T_Abwicklungskalender[[#This Row],[Lieferart]])</f>
        <v/>
      </c>
    </row>
    <row r="94" spans="1:4" x14ac:dyDescent="0.25">
      <c r="A94" s="20" t="str">
        <f>_xlfn.XLOOKUP(T_Abwicklungskalender[[#This Row],[ART DES IMPORTS*]],T_Art_des_Imports[Art des Imports],T_Art_des_Imports[Art des Imports Code],"")</f>
        <v/>
      </c>
      <c r="B94" s="55" t="str">
        <f>IF(T_Abwicklungskalender[[#This Row],[DATUM*]]="","",T_Abwicklungskalender[[#This Row],[DATUM*]])</f>
        <v/>
      </c>
      <c r="C94" s="57" t="str">
        <f>_xlfn.XLOOKUP(T_Abwicklungskalender[[#This Row],[IST ABWICKLUNGSTAG*]],T_Ja_Nein[Eingabe JA/NEIN],T_Ja_Nein[Code Wert JA/NEIN],"")</f>
        <v/>
      </c>
      <c r="D94" s="19" t="str">
        <f>IF(T_Abwicklungskalender[[#This Row],[Lieferart]]="","",T_Abwicklungskalender[[#This Row],[Lieferart]])</f>
        <v/>
      </c>
    </row>
    <row r="95" spans="1:4" x14ac:dyDescent="0.25">
      <c r="A95" s="20" t="str">
        <f>_xlfn.XLOOKUP(T_Abwicklungskalender[[#This Row],[ART DES IMPORTS*]],T_Art_des_Imports[Art des Imports],T_Art_des_Imports[Art des Imports Code],"")</f>
        <v/>
      </c>
      <c r="B95" s="55" t="str">
        <f>IF(T_Abwicklungskalender[[#This Row],[DATUM*]]="","",T_Abwicklungskalender[[#This Row],[DATUM*]])</f>
        <v/>
      </c>
      <c r="C95" s="57" t="str">
        <f>_xlfn.XLOOKUP(T_Abwicklungskalender[[#This Row],[IST ABWICKLUNGSTAG*]],T_Ja_Nein[Eingabe JA/NEIN],T_Ja_Nein[Code Wert JA/NEIN],"")</f>
        <v/>
      </c>
      <c r="D95" s="19" t="str">
        <f>IF(T_Abwicklungskalender[[#This Row],[Lieferart]]="","",T_Abwicklungskalender[[#This Row],[Lieferart]])</f>
        <v/>
      </c>
    </row>
    <row r="96" spans="1:4" x14ac:dyDescent="0.25">
      <c r="A96" s="20" t="str">
        <f>_xlfn.XLOOKUP(T_Abwicklungskalender[[#This Row],[ART DES IMPORTS*]],T_Art_des_Imports[Art des Imports],T_Art_des_Imports[Art des Imports Code],"")</f>
        <v/>
      </c>
      <c r="B96" s="55" t="str">
        <f>IF(T_Abwicklungskalender[[#This Row],[DATUM*]]="","",T_Abwicklungskalender[[#This Row],[DATUM*]])</f>
        <v/>
      </c>
      <c r="C96" s="57" t="str">
        <f>_xlfn.XLOOKUP(T_Abwicklungskalender[[#This Row],[IST ABWICKLUNGSTAG*]],T_Ja_Nein[Eingabe JA/NEIN],T_Ja_Nein[Code Wert JA/NEIN],"")</f>
        <v/>
      </c>
      <c r="D96" s="19" t="str">
        <f>IF(T_Abwicklungskalender[[#This Row],[Lieferart]]="","",T_Abwicklungskalender[[#This Row],[Lieferart]])</f>
        <v/>
      </c>
    </row>
    <row r="97" spans="1:4" x14ac:dyDescent="0.25">
      <c r="A97" s="20" t="str">
        <f>_xlfn.XLOOKUP(T_Abwicklungskalender[[#This Row],[ART DES IMPORTS*]],T_Art_des_Imports[Art des Imports],T_Art_des_Imports[Art des Imports Code],"")</f>
        <v/>
      </c>
      <c r="B97" s="55" t="str">
        <f>IF(T_Abwicklungskalender[[#This Row],[DATUM*]]="","",T_Abwicklungskalender[[#This Row],[DATUM*]])</f>
        <v/>
      </c>
      <c r="C97" s="57" t="str">
        <f>_xlfn.XLOOKUP(T_Abwicklungskalender[[#This Row],[IST ABWICKLUNGSTAG*]],T_Ja_Nein[Eingabe JA/NEIN],T_Ja_Nein[Code Wert JA/NEIN],"")</f>
        <v/>
      </c>
      <c r="D97" s="19" t="str">
        <f>IF(T_Abwicklungskalender[[#This Row],[Lieferart]]="","",T_Abwicklungskalender[[#This Row],[Lieferart]])</f>
        <v/>
      </c>
    </row>
    <row r="98" spans="1:4" x14ac:dyDescent="0.25">
      <c r="A98" s="20" t="str">
        <f>_xlfn.XLOOKUP(T_Abwicklungskalender[[#This Row],[ART DES IMPORTS*]],T_Art_des_Imports[Art des Imports],T_Art_des_Imports[Art des Imports Code],"")</f>
        <v/>
      </c>
      <c r="B98" s="55" t="str">
        <f>IF(T_Abwicklungskalender[[#This Row],[DATUM*]]="","",T_Abwicklungskalender[[#This Row],[DATUM*]])</f>
        <v/>
      </c>
      <c r="C98" s="57" t="str">
        <f>_xlfn.XLOOKUP(T_Abwicklungskalender[[#This Row],[IST ABWICKLUNGSTAG*]],T_Ja_Nein[Eingabe JA/NEIN],T_Ja_Nein[Code Wert JA/NEIN],"")</f>
        <v/>
      </c>
      <c r="D98" s="19" t="str">
        <f>IF(T_Abwicklungskalender[[#This Row],[Lieferart]]="","",T_Abwicklungskalender[[#This Row],[Lieferart]])</f>
        <v/>
      </c>
    </row>
    <row r="99" spans="1:4" x14ac:dyDescent="0.25">
      <c r="A99" s="20" t="str">
        <f>_xlfn.XLOOKUP(T_Abwicklungskalender[[#This Row],[ART DES IMPORTS*]],T_Art_des_Imports[Art des Imports],T_Art_des_Imports[Art des Imports Code],"")</f>
        <v/>
      </c>
      <c r="B99" s="55" t="str">
        <f>IF(T_Abwicklungskalender[[#This Row],[DATUM*]]="","",T_Abwicklungskalender[[#This Row],[DATUM*]])</f>
        <v/>
      </c>
      <c r="C99" s="57" t="str">
        <f>_xlfn.XLOOKUP(T_Abwicklungskalender[[#This Row],[IST ABWICKLUNGSTAG*]],T_Ja_Nein[Eingabe JA/NEIN],T_Ja_Nein[Code Wert JA/NEIN],"")</f>
        <v/>
      </c>
      <c r="D99" s="19" t="str">
        <f>IF(T_Abwicklungskalender[[#This Row],[Lieferart]]="","",T_Abwicklungskalender[[#This Row],[Lieferart]])</f>
        <v/>
      </c>
    </row>
    <row r="100" spans="1:4" x14ac:dyDescent="0.25">
      <c r="A100" s="20" t="str">
        <f>_xlfn.XLOOKUP(T_Abwicklungskalender[[#This Row],[ART DES IMPORTS*]],T_Art_des_Imports[Art des Imports],T_Art_des_Imports[Art des Imports Code],"")</f>
        <v/>
      </c>
      <c r="B100" s="55" t="str">
        <f>IF(T_Abwicklungskalender[[#This Row],[DATUM*]]="","",T_Abwicklungskalender[[#This Row],[DATUM*]])</f>
        <v/>
      </c>
      <c r="C100" s="57" t="str">
        <f>_xlfn.XLOOKUP(T_Abwicklungskalender[[#This Row],[IST ABWICKLUNGSTAG*]],T_Ja_Nein[Eingabe JA/NEIN],T_Ja_Nein[Code Wert JA/NEIN],"")</f>
        <v/>
      </c>
      <c r="D100" s="19" t="str">
        <f>IF(T_Abwicklungskalender[[#This Row],[Lieferart]]="","",T_Abwicklungskalender[[#This Row],[Lieferart]])</f>
        <v/>
      </c>
    </row>
    <row r="101" spans="1:4" x14ac:dyDescent="0.25">
      <c r="A101" s="20" t="str">
        <f>_xlfn.XLOOKUP(T_Abwicklungskalender[[#This Row],[ART DES IMPORTS*]],T_Art_des_Imports[Art des Imports],T_Art_des_Imports[Art des Imports Code],"")</f>
        <v/>
      </c>
      <c r="B101" s="55" t="str">
        <f>IF(T_Abwicklungskalender[[#This Row],[DATUM*]]="","",T_Abwicklungskalender[[#This Row],[DATUM*]])</f>
        <v/>
      </c>
      <c r="C101" s="57" t="str">
        <f>_xlfn.XLOOKUP(T_Abwicklungskalender[[#This Row],[IST ABWICKLUNGSTAG*]],T_Ja_Nein[Eingabe JA/NEIN],T_Ja_Nein[Code Wert JA/NEIN],"")</f>
        <v/>
      </c>
      <c r="D101" s="19" t="str">
        <f>IF(T_Abwicklungskalender[[#This Row],[Lieferart]]="","",T_Abwicklungskalender[[#This Row],[Lieferart]])</f>
        <v/>
      </c>
    </row>
    <row r="102" spans="1:4" x14ac:dyDescent="0.25">
      <c r="A102" s="20" t="str">
        <f>_xlfn.XLOOKUP(T_Abwicklungskalender[[#This Row],[ART DES IMPORTS*]],T_Art_des_Imports[Art des Imports],T_Art_des_Imports[Art des Imports Code],"")</f>
        <v/>
      </c>
      <c r="B102" s="55" t="str">
        <f>IF(T_Abwicklungskalender[[#This Row],[DATUM*]]="","",T_Abwicklungskalender[[#This Row],[DATUM*]])</f>
        <v/>
      </c>
      <c r="C102" s="57" t="str">
        <f>_xlfn.XLOOKUP(T_Abwicklungskalender[[#This Row],[IST ABWICKLUNGSTAG*]],T_Ja_Nein[Eingabe JA/NEIN],T_Ja_Nein[Code Wert JA/NEIN],"")</f>
        <v/>
      </c>
      <c r="D102" s="19" t="str">
        <f>IF(T_Abwicklungskalender[[#This Row],[Lieferart]]="","",T_Abwicklungskalender[[#This Row],[Lieferart]])</f>
        <v/>
      </c>
    </row>
    <row r="103" spans="1:4" x14ac:dyDescent="0.25">
      <c r="A103" s="20" t="str">
        <f>_xlfn.XLOOKUP(T_Abwicklungskalender[[#This Row],[ART DES IMPORTS*]],T_Art_des_Imports[Art des Imports],T_Art_des_Imports[Art des Imports Code],"")</f>
        <v/>
      </c>
      <c r="B103" s="55" t="str">
        <f>IF(T_Abwicklungskalender[[#This Row],[DATUM*]]="","",T_Abwicklungskalender[[#This Row],[DATUM*]])</f>
        <v/>
      </c>
      <c r="C103" s="57" t="str">
        <f>_xlfn.XLOOKUP(T_Abwicklungskalender[[#This Row],[IST ABWICKLUNGSTAG*]],T_Ja_Nein[Eingabe JA/NEIN],T_Ja_Nein[Code Wert JA/NEIN],"")</f>
        <v/>
      </c>
      <c r="D103" s="19" t="str">
        <f>IF(T_Abwicklungskalender[[#This Row],[Lieferart]]="","",T_Abwicklungskalender[[#This Row],[Lieferart]])</f>
        <v/>
      </c>
    </row>
    <row r="104" spans="1:4" x14ac:dyDescent="0.25">
      <c r="A104" s="20" t="str">
        <f>_xlfn.XLOOKUP(T_Abwicklungskalender[[#This Row],[ART DES IMPORTS*]],T_Art_des_Imports[Art des Imports],T_Art_des_Imports[Art des Imports Code],"")</f>
        <v/>
      </c>
      <c r="B104" s="55" t="str">
        <f>IF(T_Abwicklungskalender[[#This Row],[DATUM*]]="","",T_Abwicklungskalender[[#This Row],[DATUM*]])</f>
        <v/>
      </c>
      <c r="C104" s="57" t="str">
        <f>_xlfn.XLOOKUP(T_Abwicklungskalender[[#This Row],[IST ABWICKLUNGSTAG*]],T_Ja_Nein[Eingabe JA/NEIN],T_Ja_Nein[Code Wert JA/NEIN],"")</f>
        <v/>
      </c>
      <c r="D104" s="19" t="str">
        <f>IF(T_Abwicklungskalender[[#This Row],[Lieferart]]="","",T_Abwicklungskalender[[#This Row],[Lieferart]])</f>
        <v/>
      </c>
    </row>
    <row r="105" spans="1:4" x14ac:dyDescent="0.25">
      <c r="A105" s="20" t="str">
        <f>_xlfn.XLOOKUP(T_Abwicklungskalender[[#This Row],[ART DES IMPORTS*]],T_Art_des_Imports[Art des Imports],T_Art_des_Imports[Art des Imports Code],"")</f>
        <v/>
      </c>
      <c r="B105" s="55" t="str">
        <f>IF(T_Abwicklungskalender[[#This Row],[DATUM*]]="","",T_Abwicklungskalender[[#This Row],[DATUM*]])</f>
        <v/>
      </c>
      <c r="C105" s="57" t="str">
        <f>_xlfn.XLOOKUP(T_Abwicklungskalender[[#This Row],[IST ABWICKLUNGSTAG*]],T_Ja_Nein[Eingabe JA/NEIN],T_Ja_Nein[Code Wert JA/NEIN],"")</f>
        <v/>
      </c>
      <c r="D105" s="19" t="str">
        <f>IF(T_Abwicklungskalender[[#This Row],[Lieferart]]="","",T_Abwicklungskalender[[#This Row],[Lieferart]])</f>
        <v/>
      </c>
    </row>
    <row r="106" spans="1:4" x14ac:dyDescent="0.25">
      <c r="A106" s="20" t="str">
        <f>_xlfn.XLOOKUP(T_Abwicklungskalender[[#This Row],[ART DES IMPORTS*]],T_Art_des_Imports[Art des Imports],T_Art_des_Imports[Art des Imports Code],"")</f>
        <v/>
      </c>
      <c r="B106" s="55" t="str">
        <f>IF(T_Abwicklungskalender[[#This Row],[DATUM*]]="","",T_Abwicklungskalender[[#This Row],[DATUM*]])</f>
        <v/>
      </c>
      <c r="C106" s="57" t="str">
        <f>_xlfn.XLOOKUP(T_Abwicklungskalender[[#This Row],[IST ABWICKLUNGSTAG*]],T_Ja_Nein[Eingabe JA/NEIN],T_Ja_Nein[Code Wert JA/NEIN],"")</f>
        <v/>
      </c>
      <c r="D106" s="19" t="str">
        <f>IF(T_Abwicklungskalender[[#This Row],[Lieferart]]="","",T_Abwicklungskalender[[#This Row],[Lieferart]])</f>
        <v/>
      </c>
    </row>
    <row r="107" spans="1:4" x14ac:dyDescent="0.25">
      <c r="A107" s="20" t="str">
        <f>_xlfn.XLOOKUP(T_Abwicklungskalender[[#This Row],[ART DES IMPORTS*]],T_Art_des_Imports[Art des Imports],T_Art_des_Imports[Art des Imports Code],"")</f>
        <v/>
      </c>
      <c r="B107" s="55" t="str">
        <f>IF(T_Abwicklungskalender[[#This Row],[DATUM*]]="","",T_Abwicklungskalender[[#This Row],[DATUM*]])</f>
        <v/>
      </c>
      <c r="C107" s="57" t="str">
        <f>_xlfn.XLOOKUP(T_Abwicklungskalender[[#This Row],[IST ABWICKLUNGSTAG*]],T_Ja_Nein[Eingabe JA/NEIN],T_Ja_Nein[Code Wert JA/NEIN],"")</f>
        <v/>
      </c>
      <c r="D107" s="19" t="str">
        <f>IF(T_Abwicklungskalender[[#This Row],[Lieferart]]="","",T_Abwicklungskalender[[#This Row],[Lieferart]])</f>
        <v/>
      </c>
    </row>
    <row r="108" spans="1:4" x14ac:dyDescent="0.25">
      <c r="A108" s="20" t="str">
        <f>_xlfn.XLOOKUP(T_Abwicklungskalender[[#This Row],[ART DES IMPORTS*]],T_Art_des_Imports[Art des Imports],T_Art_des_Imports[Art des Imports Code],"")</f>
        <v/>
      </c>
      <c r="B108" s="55" t="str">
        <f>IF(T_Abwicklungskalender[[#This Row],[DATUM*]]="","",T_Abwicklungskalender[[#This Row],[DATUM*]])</f>
        <v/>
      </c>
      <c r="C108" s="57" t="str">
        <f>_xlfn.XLOOKUP(T_Abwicklungskalender[[#This Row],[IST ABWICKLUNGSTAG*]],T_Ja_Nein[Eingabe JA/NEIN],T_Ja_Nein[Code Wert JA/NEIN],"")</f>
        <v/>
      </c>
      <c r="D108" s="19" t="str">
        <f>IF(T_Abwicklungskalender[[#This Row],[Lieferart]]="","",T_Abwicklungskalender[[#This Row],[Lieferart]])</f>
        <v/>
      </c>
    </row>
    <row r="109" spans="1:4" x14ac:dyDescent="0.25">
      <c r="A109" s="20" t="str">
        <f>_xlfn.XLOOKUP(T_Abwicklungskalender[[#This Row],[ART DES IMPORTS*]],T_Art_des_Imports[Art des Imports],T_Art_des_Imports[Art des Imports Code],"")</f>
        <v/>
      </c>
      <c r="B109" s="55" t="str">
        <f>IF(T_Abwicklungskalender[[#This Row],[DATUM*]]="","",T_Abwicklungskalender[[#This Row],[DATUM*]])</f>
        <v/>
      </c>
      <c r="C109" s="57" t="str">
        <f>_xlfn.XLOOKUP(T_Abwicklungskalender[[#This Row],[IST ABWICKLUNGSTAG*]],T_Ja_Nein[Eingabe JA/NEIN],T_Ja_Nein[Code Wert JA/NEIN],"")</f>
        <v/>
      </c>
      <c r="D109" s="19" t="str">
        <f>IF(T_Abwicklungskalender[[#This Row],[Lieferart]]="","",T_Abwicklungskalender[[#This Row],[Lieferart]])</f>
        <v/>
      </c>
    </row>
    <row r="110" spans="1:4" x14ac:dyDescent="0.25">
      <c r="A110" s="20" t="str">
        <f>_xlfn.XLOOKUP(T_Abwicklungskalender[[#This Row],[ART DES IMPORTS*]],T_Art_des_Imports[Art des Imports],T_Art_des_Imports[Art des Imports Code],"")</f>
        <v/>
      </c>
      <c r="B110" s="55" t="str">
        <f>IF(T_Abwicklungskalender[[#This Row],[DATUM*]]="","",T_Abwicklungskalender[[#This Row],[DATUM*]])</f>
        <v/>
      </c>
      <c r="C110" s="57" t="str">
        <f>_xlfn.XLOOKUP(T_Abwicklungskalender[[#This Row],[IST ABWICKLUNGSTAG*]],T_Ja_Nein[Eingabe JA/NEIN],T_Ja_Nein[Code Wert JA/NEIN],"")</f>
        <v/>
      </c>
      <c r="D110" s="19" t="str">
        <f>IF(T_Abwicklungskalender[[#This Row],[Lieferart]]="","",T_Abwicklungskalender[[#This Row],[Lieferart]])</f>
        <v/>
      </c>
    </row>
    <row r="111" spans="1:4" x14ac:dyDescent="0.25">
      <c r="A111" s="20" t="str">
        <f>_xlfn.XLOOKUP(T_Abwicklungskalender[[#This Row],[ART DES IMPORTS*]],T_Art_des_Imports[Art des Imports],T_Art_des_Imports[Art des Imports Code],"")</f>
        <v/>
      </c>
      <c r="B111" s="55" t="str">
        <f>IF(T_Abwicklungskalender[[#This Row],[DATUM*]]="","",T_Abwicklungskalender[[#This Row],[DATUM*]])</f>
        <v/>
      </c>
      <c r="C111" s="57" t="str">
        <f>_xlfn.XLOOKUP(T_Abwicklungskalender[[#This Row],[IST ABWICKLUNGSTAG*]],T_Ja_Nein[Eingabe JA/NEIN],T_Ja_Nein[Code Wert JA/NEIN],"")</f>
        <v/>
      </c>
      <c r="D111" s="19" t="str">
        <f>IF(T_Abwicklungskalender[[#This Row],[Lieferart]]="","",T_Abwicklungskalender[[#This Row],[Lieferart]])</f>
        <v/>
      </c>
    </row>
    <row r="112" spans="1:4" x14ac:dyDescent="0.25">
      <c r="A112" s="20" t="str">
        <f>_xlfn.XLOOKUP(T_Abwicklungskalender[[#This Row],[ART DES IMPORTS*]],T_Art_des_Imports[Art des Imports],T_Art_des_Imports[Art des Imports Code],"")</f>
        <v/>
      </c>
      <c r="B112" s="55" t="str">
        <f>IF(T_Abwicklungskalender[[#This Row],[DATUM*]]="","",T_Abwicklungskalender[[#This Row],[DATUM*]])</f>
        <v/>
      </c>
      <c r="C112" s="57" t="str">
        <f>_xlfn.XLOOKUP(T_Abwicklungskalender[[#This Row],[IST ABWICKLUNGSTAG*]],T_Ja_Nein[Eingabe JA/NEIN],T_Ja_Nein[Code Wert JA/NEIN],"")</f>
        <v/>
      </c>
      <c r="D112" s="19" t="str">
        <f>IF(T_Abwicklungskalender[[#This Row],[Lieferart]]="","",T_Abwicklungskalender[[#This Row],[Lieferart]])</f>
        <v/>
      </c>
    </row>
    <row r="113" spans="1:4" x14ac:dyDescent="0.25">
      <c r="A113" s="20" t="str">
        <f>_xlfn.XLOOKUP(T_Abwicklungskalender[[#This Row],[ART DES IMPORTS*]],T_Art_des_Imports[Art des Imports],T_Art_des_Imports[Art des Imports Code],"")</f>
        <v/>
      </c>
      <c r="B113" s="55" t="str">
        <f>IF(T_Abwicklungskalender[[#This Row],[DATUM*]]="","",T_Abwicklungskalender[[#This Row],[DATUM*]])</f>
        <v/>
      </c>
      <c r="C113" s="57" t="str">
        <f>_xlfn.XLOOKUP(T_Abwicklungskalender[[#This Row],[IST ABWICKLUNGSTAG*]],T_Ja_Nein[Eingabe JA/NEIN],T_Ja_Nein[Code Wert JA/NEIN],"")</f>
        <v/>
      </c>
      <c r="D113" s="19" t="str">
        <f>IF(T_Abwicklungskalender[[#This Row],[Lieferart]]="","",T_Abwicklungskalender[[#This Row],[Lieferart]])</f>
        <v/>
      </c>
    </row>
    <row r="114" spans="1:4" x14ac:dyDescent="0.25">
      <c r="A114" s="20" t="str">
        <f>_xlfn.XLOOKUP(T_Abwicklungskalender[[#This Row],[ART DES IMPORTS*]],T_Art_des_Imports[Art des Imports],T_Art_des_Imports[Art des Imports Code],"")</f>
        <v/>
      </c>
      <c r="B114" s="55" t="str">
        <f>IF(T_Abwicklungskalender[[#This Row],[DATUM*]]="","",T_Abwicklungskalender[[#This Row],[DATUM*]])</f>
        <v/>
      </c>
      <c r="C114" s="57" t="str">
        <f>_xlfn.XLOOKUP(T_Abwicklungskalender[[#This Row],[IST ABWICKLUNGSTAG*]],T_Ja_Nein[Eingabe JA/NEIN],T_Ja_Nein[Code Wert JA/NEIN],"")</f>
        <v/>
      </c>
      <c r="D114" s="19" t="str">
        <f>IF(T_Abwicklungskalender[[#This Row],[Lieferart]]="","",T_Abwicklungskalender[[#This Row],[Lieferart]])</f>
        <v/>
      </c>
    </row>
    <row r="115" spans="1:4" x14ac:dyDescent="0.25">
      <c r="A115" s="20" t="str">
        <f>_xlfn.XLOOKUP(T_Abwicklungskalender[[#This Row],[ART DES IMPORTS*]],T_Art_des_Imports[Art des Imports],T_Art_des_Imports[Art des Imports Code],"")</f>
        <v/>
      </c>
      <c r="B115" s="55" t="str">
        <f>IF(T_Abwicklungskalender[[#This Row],[DATUM*]]="","",T_Abwicklungskalender[[#This Row],[DATUM*]])</f>
        <v/>
      </c>
      <c r="C115" s="57" t="str">
        <f>_xlfn.XLOOKUP(T_Abwicklungskalender[[#This Row],[IST ABWICKLUNGSTAG*]],T_Ja_Nein[Eingabe JA/NEIN],T_Ja_Nein[Code Wert JA/NEIN],"")</f>
        <v/>
      </c>
      <c r="D115" s="19" t="str">
        <f>IF(T_Abwicklungskalender[[#This Row],[Lieferart]]="","",T_Abwicklungskalender[[#This Row],[Lieferart]])</f>
        <v/>
      </c>
    </row>
    <row r="116" spans="1:4" x14ac:dyDescent="0.25">
      <c r="A116" s="20" t="str">
        <f>_xlfn.XLOOKUP(T_Abwicklungskalender[[#This Row],[ART DES IMPORTS*]],T_Art_des_Imports[Art des Imports],T_Art_des_Imports[Art des Imports Code],"")</f>
        <v/>
      </c>
      <c r="B116" s="55" t="str">
        <f>IF(T_Abwicklungskalender[[#This Row],[DATUM*]]="","",T_Abwicklungskalender[[#This Row],[DATUM*]])</f>
        <v/>
      </c>
      <c r="C116" s="57" t="str">
        <f>_xlfn.XLOOKUP(T_Abwicklungskalender[[#This Row],[IST ABWICKLUNGSTAG*]],T_Ja_Nein[Eingabe JA/NEIN],T_Ja_Nein[Code Wert JA/NEIN],"")</f>
        <v/>
      </c>
      <c r="D116" s="19" t="str">
        <f>IF(T_Abwicklungskalender[[#This Row],[Lieferart]]="","",T_Abwicklungskalender[[#This Row],[Lieferart]])</f>
        <v/>
      </c>
    </row>
    <row r="117" spans="1:4" x14ac:dyDescent="0.25">
      <c r="A117" s="20" t="str">
        <f>_xlfn.XLOOKUP(T_Abwicklungskalender[[#This Row],[ART DES IMPORTS*]],T_Art_des_Imports[Art des Imports],T_Art_des_Imports[Art des Imports Code],"")</f>
        <v/>
      </c>
      <c r="B117" s="55" t="str">
        <f>IF(T_Abwicklungskalender[[#This Row],[DATUM*]]="","",T_Abwicklungskalender[[#This Row],[DATUM*]])</f>
        <v/>
      </c>
      <c r="C117" s="57" t="str">
        <f>_xlfn.XLOOKUP(T_Abwicklungskalender[[#This Row],[IST ABWICKLUNGSTAG*]],T_Ja_Nein[Eingabe JA/NEIN],T_Ja_Nein[Code Wert JA/NEIN],"")</f>
        <v/>
      </c>
      <c r="D117" s="19" t="str">
        <f>IF(T_Abwicklungskalender[[#This Row],[Lieferart]]="","",T_Abwicklungskalender[[#This Row],[Lieferart]])</f>
        <v/>
      </c>
    </row>
    <row r="118" spans="1:4" x14ac:dyDescent="0.25">
      <c r="A118" s="20" t="str">
        <f>_xlfn.XLOOKUP(T_Abwicklungskalender[[#This Row],[ART DES IMPORTS*]],T_Art_des_Imports[Art des Imports],T_Art_des_Imports[Art des Imports Code],"")</f>
        <v/>
      </c>
      <c r="B118" s="55" t="str">
        <f>IF(T_Abwicklungskalender[[#This Row],[DATUM*]]="","",T_Abwicklungskalender[[#This Row],[DATUM*]])</f>
        <v/>
      </c>
      <c r="C118" s="57" t="str">
        <f>_xlfn.XLOOKUP(T_Abwicklungskalender[[#This Row],[IST ABWICKLUNGSTAG*]],T_Ja_Nein[Eingabe JA/NEIN],T_Ja_Nein[Code Wert JA/NEIN],"")</f>
        <v/>
      </c>
      <c r="D118" s="19" t="str">
        <f>IF(T_Abwicklungskalender[[#This Row],[Lieferart]]="","",T_Abwicklungskalender[[#This Row],[Lieferart]])</f>
        <v/>
      </c>
    </row>
    <row r="119" spans="1:4" x14ac:dyDescent="0.25">
      <c r="A119" s="20" t="str">
        <f>_xlfn.XLOOKUP(T_Abwicklungskalender[[#This Row],[ART DES IMPORTS*]],T_Art_des_Imports[Art des Imports],T_Art_des_Imports[Art des Imports Code],"")</f>
        <v/>
      </c>
      <c r="B119" s="55" t="str">
        <f>IF(T_Abwicklungskalender[[#This Row],[DATUM*]]="","",T_Abwicklungskalender[[#This Row],[DATUM*]])</f>
        <v/>
      </c>
      <c r="C119" s="57" t="str">
        <f>_xlfn.XLOOKUP(T_Abwicklungskalender[[#This Row],[IST ABWICKLUNGSTAG*]],T_Ja_Nein[Eingabe JA/NEIN],T_Ja_Nein[Code Wert JA/NEIN],"")</f>
        <v/>
      </c>
      <c r="D119" s="19" t="str">
        <f>IF(T_Abwicklungskalender[[#This Row],[Lieferart]]="","",T_Abwicklungskalender[[#This Row],[Lieferart]])</f>
        <v/>
      </c>
    </row>
    <row r="120" spans="1:4" x14ac:dyDescent="0.25">
      <c r="A120" s="20" t="str">
        <f>_xlfn.XLOOKUP(T_Abwicklungskalender[[#This Row],[ART DES IMPORTS*]],T_Art_des_Imports[Art des Imports],T_Art_des_Imports[Art des Imports Code],"")</f>
        <v/>
      </c>
      <c r="B120" s="55" t="str">
        <f>IF(T_Abwicklungskalender[[#This Row],[DATUM*]]="","",T_Abwicklungskalender[[#This Row],[DATUM*]])</f>
        <v/>
      </c>
      <c r="C120" s="57" t="str">
        <f>_xlfn.XLOOKUP(T_Abwicklungskalender[[#This Row],[IST ABWICKLUNGSTAG*]],T_Ja_Nein[Eingabe JA/NEIN],T_Ja_Nein[Code Wert JA/NEIN],"")</f>
        <v/>
      </c>
      <c r="D120" s="19" t="str">
        <f>IF(T_Abwicklungskalender[[#This Row],[Lieferart]]="","",T_Abwicklungskalender[[#This Row],[Lieferart]])</f>
        <v/>
      </c>
    </row>
    <row r="121" spans="1:4" x14ac:dyDescent="0.25">
      <c r="A121" s="20" t="str">
        <f>_xlfn.XLOOKUP(T_Abwicklungskalender[[#This Row],[ART DES IMPORTS*]],T_Art_des_Imports[Art des Imports],T_Art_des_Imports[Art des Imports Code],"")</f>
        <v/>
      </c>
      <c r="B121" s="55" t="str">
        <f>IF(T_Abwicklungskalender[[#This Row],[DATUM*]]="","",T_Abwicklungskalender[[#This Row],[DATUM*]])</f>
        <v/>
      </c>
      <c r="C121" s="57" t="str">
        <f>_xlfn.XLOOKUP(T_Abwicklungskalender[[#This Row],[IST ABWICKLUNGSTAG*]],T_Ja_Nein[Eingabe JA/NEIN],T_Ja_Nein[Code Wert JA/NEIN],"")</f>
        <v/>
      </c>
      <c r="D121" s="19" t="str">
        <f>IF(T_Abwicklungskalender[[#This Row],[Lieferart]]="","",T_Abwicklungskalender[[#This Row],[Lieferart]])</f>
        <v/>
      </c>
    </row>
    <row r="122" spans="1:4" x14ac:dyDescent="0.25">
      <c r="A122" s="20" t="str">
        <f>_xlfn.XLOOKUP(T_Abwicklungskalender[[#This Row],[ART DES IMPORTS*]],T_Art_des_Imports[Art des Imports],T_Art_des_Imports[Art des Imports Code],"")</f>
        <v/>
      </c>
      <c r="B122" s="55" t="str">
        <f>IF(T_Abwicklungskalender[[#This Row],[DATUM*]]="","",T_Abwicklungskalender[[#This Row],[DATUM*]])</f>
        <v/>
      </c>
      <c r="C122" s="57" t="str">
        <f>_xlfn.XLOOKUP(T_Abwicklungskalender[[#This Row],[IST ABWICKLUNGSTAG*]],T_Ja_Nein[Eingabe JA/NEIN],T_Ja_Nein[Code Wert JA/NEIN],"")</f>
        <v/>
      </c>
      <c r="D122" s="19" t="str">
        <f>IF(T_Abwicklungskalender[[#This Row],[Lieferart]]="","",T_Abwicklungskalender[[#This Row],[Lieferart]])</f>
        <v/>
      </c>
    </row>
    <row r="123" spans="1:4" x14ac:dyDescent="0.25">
      <c r="A123" s="20" t="str">
        <f>_xlfn.XLOOKUP(T_Abwicklungskalender[[#This Row],[ART DES IMPORTS*]],T_Art_des_Imports[Art des Imports],T_Art_des_Imports[Art des Imports Code],"")</f>
        <v/>
      </c>
      <c r="B123" s="55" t="str">
        <f>IF(T_Abwicklungskalender[[#This Row],[DATUM*]]="","",T_Abwicklungskalender[[#This Row],[DATUM*]])</f>
        <v/>
      </c>
      <c r="C123" s="57" t="str">
        <f>_xlfn.XLOOKUP(T_Abwicklungskalender[[#This Row],[IST ABWICKLUNGSTAG*]],T_Ja_Nein[Eingabe JA/NEIN],T_Ja_Nein[Code Wert JA/NEIN],"")</f>
        <v/>
      </c>
      <c r="D123" s="19" t="str">
        <f>IF(T_Abwicklungskalender[[#This Row],[Lieferart]]="","",T_Abwicklungskalender[[#This Row],[Lieferart]])</f>
        <v/>
      </c>
    </row>
    <row r="124" spans="1:4" x14ac:dyDescent="0.25">
      <c r="A124" s="20" t="str">
        <f>_xlfn.XLOOKUP(T_Abwicklungskalender[[#This Row],[ART DES IMPORTS*]],T_Art_des_Imports[Art des Imports],T_Art_des_Imports[Art des Imports Code],"")</f>
        <v/>
      </c>
      <c r="B124" s="55" t="str">
        <f>IF(T_Abwicklungskalender[[#This Row],[DATUM*]]="","",T_Abwicklungskalender[[#This Row],[DATUM*]])</f>
        <v/>
      </c>
      <c r="C124" s="57" t="str">
        <f>_xlfn.XLOOKUP(T_Abwicklungskalender[[#This Row],[IST ABWICKLUNGSTAG*]],T_Ja_Nein[Eingabe JA/NEIN],T_Ja_Nein[Code Wert JA/NEIN],"")</f>
        <v/>
      </c>
      <c r="D124" s="19" t="str">
        <f>IF(T_Abwicklungskalender[[#This Row],[Lieferart]]="","",T_Abwicklungskalender[[#This Row],[Lieferart]])</f>
        <v/>
      </c>
    </row>
    <row r="125" spans="1:4" x14ac:dyDescent="0.25">
      <c r="A125" s="20" t="str">
        <f>_xlfn.XLOOKUP(T_Abwicklungskalender[[#This Row],[ART DES IMPORTS*]],T_Art_des_Imports[Art des Imports],T_Art_des_Imports[Art des Imports Code],"")</f>
        <v/>
      </c>
      <c r="B125" s="55" t="str">
        <f>IF(T_Abwicklungskalender[[#This Row],[DATUM*]]="","",T_Abwicklungskalender[[#This Row],[DATUM*]])</f>
        <v/>
      </c>
      <c r="C125" s="57" t="str">
        <f>_xlfn.XLOOKUP(T_Abwicklungskalender[[#This Row],[IST ABWICKLUNGSTAG*]],T_Ja_Nein[Eingabe JA/NEIN],T_Ja_Nein[Code Wert JA/NEIN],"")</f>
        <v/>
      </c>
      <c r="D125" s="19" t="str">
        <f>IF(T_Abwicklungskalender[[#This Row],[Lieferart]]="","",T_Abwicklungskalender[[#This Row],[Lieferart]])</f>
        <v/>
      </c>
    </row>
    <row r="126" spans="1:4" x14ac:dyDescent="0.25">
      <c r="A126" s="20" t="str">
        <f>_xlfn.XLOOKUP(T_Abwicklungskalender[[#This Row],[ART DES IMPORTS*]],T_Art_des_Imports[Art des Imports],T_Art_des_Imports[Art des Imports Code],"")</f>
        <v/>
      </c>
      <c r="B126" s="55" t="str">
        <f>IF(T_Abwicklungskalender[[#This Row],[DATUM*]]="","",T_Abwicklungskalender[[#This Row],[DATUM*]])</f>
        <v/>
      </c>
      <c r="C126" s="57" t="str">
        <f>_xlfn.XLOOKUP(T_Abwicklungskalender[[#This Row],[IST ABWICKLUNGSTAG*]],T_Ja_Nein[Eingabe JA/NEIN],T_Ja_Nein[Code Wert JA/NEIN],"")</f>
        <v/>
      </c>
      <c r="D126" s="19" t="str">
        <f>IF(T_Abwicklungskalender[[#This Row],[Lieferart]]="","",T_Abwicklungskalender[[#This Row],[Lieferart]])</f>
        <v/>
      </c>
    </row>
    <row r="127" spans="1:4" x14ac:dyDescent="0.25">
      <c r="A127" s="20" t="str">
        <f>_xlfn.XLOOKUP(T_Abwicklungskalender[[#This Row],[ART DES IMPORTS*]],T_Art_des_Imports[Art des Imports],T_Art_des_Imports[Art des Imports Code],"")</f>
        <v/>
      </c>
      <c r="B127" s="55" t="str">
        <f>IF(T_Abwicklungskalender[[#This Row],[DATUM*]]="","",T_Abwicklungskalender[[#This Row],[DATUM*]])</f>
        <v/>
      </c>
      <c r="C127" s="57" t="str">
        <f>_xlfn.XLOOKUP(T_Abwicklungskalender[[#This Row],[IST ABWICKLUNGSTAG*]],T_Ja_Nein[Eingabe JA/NEIN],T_Ja_Nein[Code Wert JA/NEIN],"")</f>
        <v/>
      </c>
      <c r="D127" s="19" t="str">
        <f>IF(T_Abwicklungskalender[[#This Row],[Lieferart]]="","",T_Abwicklungskalender[[#This Row],[Lieferart]])</f>
        <v/>
      </c>
    </row>
    <row r="128" spans="1:4" x14ac:dyDescent="0.25">
      <c r="A128" s="20" t="str">
        <f>_xlfn.XLOOKUP(T_Abwicklungskalender[[#This Row],[ART DES IMPORTS*]],T_Art_des_Imports[Art des Imports],T_Art_des_Imports[Art des Imports Code],"")</f>
        <v/>
      </c>
      <c r="B128" s="55" t="str">
        <f>IF(T_Abwicklungskalender[[#This Row],[DATUM*]]="","",T_Abwicklungskalender[[#This Row],[DATUM*]])</f>
        <v/>
      </c>
      <c r="C128" s="57" t="str">
        <f>_xlfn.XLOOKUP(T_Abwicklungskalender[[#This Row],[IST ABWICKLUNGSTAG*]],T_Ja_Nein[Eingabe JA/NEIN],T_Ja_Nein[Code Wert JA/NEIN],"")</f>
        <v/>
      </c>
      <c r="D128" s="19" t="str">
        <f>IF(T_Abwicklungskalender[[#This Row],[Lieferart]]="","",T_Abwicklungskalender[[#This Row],[Lieferart]])</f>
        <v/>
      </c>
    </row>
    <row r="129" spans="1:4" x14ac:dyDescent="0.25">
      <c r="A129" s="20" t="str">
        <f>_xlfn.XLOOKUP(T_Abwicklungskalender[[#This Row],[ART DES IMPORTS*]],T_Art_des_Imports[Art des Imports],T_Art_des_Imports[Art des Imports Code],"")</f>
        <v/>
      </c>
      <c r="B129" s="55" t="str">
        <f>IF(T_Abwicklungskalender[[#This Row],[DATUM*]]="","",T_Abwicklungskalender[[#This Row],[DATUM*]])</f>
        <v/>
      </c>
      <c r="C129" s="57" t="str">
        <f>_xlfn.XLOOKUP(T_Abwicklungskalender[[#This Row],[IST ABWICKLUNGSTAG*]],T_Ja_Nein[Eingabe JA/NEIN],T_Ja_Nein[Code Wert JA/NEIN],"")</f>
        <v/>
      </c>
      <c r="D129" s="19" t="str">
        <f>IF(T_Abwicklungskalender[[#This Row],[Lieferart]]="","",T_Abwicklungskalender[[#This Row],[Lieferart]])</f>
        <v/>
      </c>
    </row>
    <row r="130" spans="1:4" x14ac:dyDescent="0.25">
      <c r="A130" s="20" t="str">
        <f>_xlfn.XLOOKUP(T_Abwicklungskalender[[#This Row],[ART DES IMPORTS*]],T_Art_des_Imports[Art des Imports],T_Art_des_Imports[Art des Imports Code],"")</f>
        <v/>
      </c>
      <c r="B130" s="55" t="str">
        <f>IF(T_Abwicklungskalender[[#This Row],[DATUM*]]="","",T_Abwicklungskalender[[#This Row],[DATUM*]])</f>
        <v/>
      </c>
      <c r="C130" s="57" t="str">
        <f>_xlfn.XLOOKUP(T_Abwicklungskalender[[#This Row],[IST ABWICKLUNGSTAG*]],T_Ja_Nein[Eingabe JA/NEIN],T_Ja_Nein[Code Wert JA/NEIN],"")</f>
        <v/>
      </c>
      <c r="D130" s="19" t="str">
        <f>IF(T_Abwicklungskalender[[#This Row],[Lieferart]]="","",T_Abwicklungskalender[[#This Row],[Lieferart]])</f>
        <v/>
      </c>
    </row>
    <row r="131" spans="1:4" x14ac:dyDescent="0.25">
      <c r="A131" s="20" t="str">
        <f>_xlfn.XLOOKUP(T_Abwicklungskalender[[#This Row],[ART DES IMPORTS*]],T_Art_des_Imports[Art des Imports],T_Art_des_Imports[Art des Imports Code],"")</f>
        <v/>
      </c>
      <c r="B131" s="55" t="str">
        <f>IF(T_Abwicklungskalender[[#This Row],[DATUM*]]="","",T_Abwicklungskalender[[#This Row],[DATUM*]])</f>
        <v/>
      </c>
      <c r="C131" s="57" t="str">
        <f>_xlfn.XLOOKUP(T_Abwicklungskalender[[#This Row],[IST ABWICKLUNGSTAG*]],T_Ja_Nein[Eingabe JA/NEIN],T_Ja_Nein[Code Wert JA/NEIN],"")</f>
        <v/>
      </c>
      <c r="D131" s="19" t="str">
        <f>IF(T_Abwicklungskalender[[#This Row],[Lieferart]]="","",T_Abwicklungskalender[[#This Row],[Lieferart]])</f>
        <v/>
      </c>
    </row>
    <row r="132" spans="1:4" x14ac:dyDescent="0.25">
      <c r="A132" s="20" t="str">
        <f>_xlfn.XLOOKUP(T_Abwicklungskalender[[#This Row],[ART DES IMPORTS*]],T_Art_des_Imports[Art des Imports],T_Art_des_Imports[Art des Imports Code],"")</f>
        <v/>
      </c>
      <c r="B132" s="55" t="str">
        <f>IF(T_Abwicklungskalender[[#This Row],[DATUM*]]="","",T_Abwicklungskalender[[#This Row],[DATUM*]])</f>
        <v/>
      </c>
      <c r="C132" s="57" t="str">
        <f>_xlfn.XLOOKUP(T_Abwicklungskalender[[#This Row],[IST ABWICKLUNGSTAG*]],T_Ja_Nein[Eingabe JA/NEIN],T_Ja_Nein[Code Wert JA/NEIN],"")</f>
        <v/>
      </c>
      <c r="D132" s="19" t="str">
        <f>IF(T_Abwicklungskalender[[#This Row],[Lieferart]]="","",T_Abwicklungskalender[[#This Row],[Lieferart]])</f>
        <v/>
      </c>
    </row>
    <row r="133" spans="1:4" x14ac:dyDescent="0.25">
      <c r="A133" s="20" t="str">
        <f>_xlfn.XLOOKUP(T_Abwicklungskalender[[#This Row],[ART DES IMPORTS*]],T_Art_des_Imports[Art des Imports],T_Art_des_Imports[Art des Imports Code],"")</f>
        <v/>
      </c>
      <c r="B133" s="55" t="str">
        <f>IF(T_Abwicklungskalender[[#This Row],[DATUM*]]="","",T_Abwicklungskalender[[#This Row],[DATUM*]])</f>
        <v/>
      </c>
      <c r="C133" s="57" t="str">
        <f>_xlfn.XLOOKUP(T_Abwicklungskalender[[#This Row],[IST ABWICKLUNGSTAG*]],T_Ja_Nein[Eingabe JA/NEIN],T_Ja_Nein[Code Wert JA/NEIN],"")</f>
        <v/>
      </c>
      <c r="D133" s="19" t="str">
        <f>IF(T_Abwicklungskalender[[#This Row],[Lieferart]]="","",T_Abwicklungskalender[[#This Row],[Lieferart]])</f>
        <v/>
      </c>
    </row>
    <row r="134" spans="1:4" x14ac:dyDescent="0.25">
      <c r="A134" s="20" t="str">
        <f>_xlfn.XLOOKUP(T_Abwicklungskalender[[#This Row],[ART DES IMPORTS*]],T_Art_des_Imports[Art des Imports],T_Art_des_Imports[Art des Imports Code],"")</f>
        <v/>
      </c>
      <c r="B134" s="55" t="str">
        <f>IF(T_Abwicklungskalender[[#This Row],[DATUM*]]="","",T_Abwicklungskalender[[#This Row],[DATUM*]])</f>
        <v/>
      </c>
      <c r="C134" s="57" t="str">
        <f>_xlfn.XLOOKUP(T_Abwicklungskalender[[#This Row],[IST ABWICKLUNGSTAG*]],T_Ja_Nein[Eingabe JA/NEIN],T_Ja_Nein[Code Wert JA/NEIN],"")</f>
        <v/>
      </c>
      <c r="D134" s="19" t="str">
        <f>IF(T_Abwicklungskalender[[#This Row],[Lieferart]]="","",T_Abwicklungskalender[[#This Row],[Lieferart]])</f>
        <v/>
      </c>
    </row>
    <row r="135" spans="1:4" x14ac:dyDescent="0.25">
      <c r="A135" s="20" t="str">
        <f>_xlfn.XLOOKUP(T_Abwicklungskalender[[#This Row],[ART DES IMPORTS*]],T_Art_des_Imports[Art des Imports],T_Art_des_Imports[Art des Imports Code],"")</f>
        <v/>
      </c>
      <c r="B135" s="55" t="str">
        <f>IF(T_Abwicklungskalender[[#This Row],[DATUM*]]="","",T_Abwicklungskalender[[#This Row],[DATUM*]])</f>
        <v/>
      </c>
      <c r="C135" s="57" t="str">
        <f>_xlfn.XLOOKUP(T_Abwicklungskalender[[#This Row],[IST ABWICKLUNGSTAG*]],T_Ja_Nein[Eingabe JA/NEIN],T_Ja_Nein[Code Wert JA/NEIN],"")</f>
        <v/>
      </c>
      <c r="D135" s="19" t="str">
        <f>IF(T_Abwicklungskalender[[#This Row],[Lieferart]]="","",T_Abwicklungskalender[[#This Row],[Lieferart]])</f>
        <v/>
      </c>
    </row>
    <row r="136" spans="1:4" x14ac:dyDescent="0.25">
      <c r="A136" s="20" t="str">
        <f>_xlfn.XLOOKUP(T_Abwicklungskalender[[#This Row],[ART DES IMPORTS*]],T_Art_des_Imports[Art des Imports],T_Art_des_Imports[Art des Imports Code],"")</f>
        <v/>
      </c>
      <c r="B136" s="55" t="str">
        <f>IF(T_Abwicklungskalender[[#This Row],[DATUM*]]="","",T_Abwicklungskalender[[#This Row],[DATUM*]])</f>
        <v/>
      </c>
      <c r="C136" s="57" t="str">
        <f>_xlfn.XLOOKUP(T_Abwicklungskalender[[#This Row],[IST ABWICKLUNGSTAG*]],T_Ja_Nein[Eingabe JA/NEIN],T_Ja_Nein[Code Wert JA/NEIN],"")</f>
        <v/>
      </c>
      <c r="D136" s="19" t="str">
        <f>IF(T_Abwicklungskalender[[#This Row],[Lieferart]]="","",T_Abwicklungskalender[[#This Row],[Lieferart]])</f>
        <v/>
      </c>
    </row>
    <row r="137" spans="1:4" x14ac:dyDescent="0.25">
      <c r="A137" s="20" t="str">
        <f>_xlfn.XLOOKUP(T_Abwicklungskalender[[#This Row],[ART DES IMPORTS*]],T_Art_des_Imports[Art des Imports],T_Art_des_Imports[Art des Imports Code],"")</f>
        <v/>
      </c>
      <c r="B137" s="55" t="str">
        <f>IF(T_Abwicklungskalender[[#This Row],[DATUM*]]="","",T_Abwicklungskalender[[#This Row],[DATUM*]])</f>
        <v/>
      </c>
      <c r="C137" s="57" t="str">
        <f>_xlfn.XLOOKUP(T_Abwicklungskalender[[#This Row],[IST ABWICKLUNGSTAG*]],T_Ja_Nein[Eingabe JA/NEIN],T_Ja_Nein[Code Wert JA/NEIN],"")</f>
        <v/>
      </c>
      <c r="D137" s="19" t="str">
        <f>IF(T_Abwicklungskalender[[#This Row],[Lieferart]]="","",T_Abwicklungskalender[[#This Row],[Lieferart]])</f>
        <v/>
      </c>
    </row>
    <row r="138" spans="1:4" x14ac:dyDescent="0.25">
      <c r="A138" s="20" t="str">
        <f>_xlfn.XLOOKUP(T_Abwicklungskalender[[#This Row],[ART DES IMPORTS*]],T_Art_des_Imports[Art des Imports],T_Art_des_Imports[Art des Imports Code],"")</f>
        <v/>
      </c>
      <c r="B138" s="55" t="str">
        <f>IF(T_Abwicklungskalender[[#This Row],[DATUM*]]="","",T_Abwicklungskalender[[#This Row],[DATUM*]])</f>
        <v/>
      </c>
      <c r="C138" s="57" t="str">
        <f>_xlfn.XLOOKUP(T_Abwicklungskalender[[#This Row],[IST ABWICKLUNGSTAG*]],T_Ja_Nein[Eingabe JA/NEIN],T_Ja_Nein[Code Wert JA/NEIN],"")</f>
        <v/>
      </c>
      <c r="D138" s="19" t="str">
        <f>IF(T_Abwicklungskalender[[#This Row],[Lieferart]]="","",T_Abwicklungskalender[[#This Row],[Lieferart]])</f>
        <v/>
      </c>
    </row>
    <row r="139" spans="1:4" x14ac:dyDescent="0.25">
      <c r="A139" s="20" t="str">
        <f>_xlfn.XLOOKUP(T_Abwicklungskalender[[#This Row],[ART DES IMPORTS*]],T_Art_des_Imports[Art des Imports],T_Art_des_Imports[Art des Imports Code],"")</f>
        <v/>
      </c>
      <c r="B139" s="55" t="str">
        <f>IF(T_Abwicklungskalender[[#This Row],[DATUM*]]="","",T_Abwicklungskalender[[#This Row],[DATUM*]])</f>
        <v/>
      </c>
      <c r="C139" s="57" t="str">
        <f>_xlfn.XLOOKUP(T_Abwicklungskalender[[#This Row],[IST ABWICKLUNGSTAG*]],T_Ja_Nein[Eingabe JA/NEIN],T_Ja_Nein[Code Wert JA/NEIN],"")</f>
        <v/>
      </c>
      <c r="D139" s="19" t="str">
        <f>IF(T_Abwicklungskalender[[#This Row],[Lieferart]]="","",T_Abwicklungskalender[[#This Row],[Lieferart]])</f>
        <v/>
      </c>
    </row>
    <row r="140" spans="1:4" x14ac:dyDescent="0.25">
      <c r="A140" s="20" t="str">
        <f>_xlfn.XLOOKUP(T_Abwicklungskalender[[#This Row],[ART DES IMPORTS*]],T_Art_des_Imports[Art des Imports],T_Art_des_Imports[Art des Imports Code],"")</f>
        <v/>
      </c>
      <c r="B140" s="55" t="str">
        <f>IF(T_Abwicklungskalender[[#This Row],[DATUM*]]="","",T_Abwicklungskalender[[#This Row],[DATUM*]])</f>
        <v/>
      </c>
      <c r="C140" s="57" t="str">
        <f>_xlfn.XLOOKUP(T_Abwicklungskalender[[#This Row],[IST ABWICKLUNGSTAG*]],T_Ja_Nein[Eingabe JA/NEIN],T_Ja_Nein[Code Wert JA/NEIN],"")</f>
        <v/>
      </c>
      <c r="D140" s="19" t="str">
        <f>IF(T_Abwicklungskalender[[#This Row],[Lieferart]]="","",T_Abwicklungskalender[[#This Row],[Lieferart]])</f>
        <v/>
      </c>
    </row>
    <row r="141" spans="1:4" x14ac:dyDescent="0.25">
      <c r="A141" s="20" t="str">
        <f>_xlfn.XLOOKUP(T_Abwicklungskalender[[#This Row],[ART DES IMPORTS*]],T_Art_des_Imports[Art des Imports],T_Art_des_Imports[Art des Imports Code],"")</f>
        <v/>
      </c>
      <c r="B141" s="55" t="str">
        <f>IF(T_Abwicklungskalender[[#This Row],[DATUM*]]="","",T_Abwicklungskalender[[#This Row],[DATUM*]])</f>
        <v/>
      </c>
      <c r="C141" s="57" t="str">
        <f>_xlfn.XLOOKUP(T_Abwicklungskalender[[#This Row],[IST ABWICKLUNGSTAG*]],T_Ja_Nein[Eingabe JA/NEIN],T_Ja_Nein[Code Wert JA/NEIN],"")</f>
        <v/>
      </c>
      <c r="D141" s="19" t="str">
        <f>IF(T_Abwicklungskalender[[#This Row],[Lieferart]]="","",T_Abwicklungskalender[[#This Row],[Lieferart]])</f>
        <v/>
      </c>
    </row>
    <row r="142" spans="1:4" x14ac:dyDescent="0.25">
      <c r="A142" s="20" t="str">
        <f>_xlfn.XLOOKUP(T_Abwicklungskalender[[#This Row],[ART DES IMPORTS*]],T_Art_des_Imports[Art des Imports],T_Art_des_Imports[Art des Imports Code],"")</f>
        <v/>
      </c>
      <c r="B142" s="55" t="str">
        <f>IF(T_Abwicklungskalender[[#This Row],[DATUM*]]="","",T_Abwicklungskalender[[#This Row],[DATUM*]])</f>
        <v/>
      </c>
      <c r="C142" s="57" t="str">
        <f>_xlfn.XLOOKUP(T_Abwicklungskalender[[#This Row],[IST ABWICKLUNGSTAG*]],T_Ja_Nein[Eingabe JA/NEIN],T_Ja_Nein[Code Wert JA/NEIN],"")</f>
        <v/>
      </c>
      <c r="D142" s="19" t="str">
        <f>IF(T_Abwicklungskalender[[#This Row],[Lieferart]]="","",T_Abwicklungskalender[[#This Row],[Lieferart]])</f>
        <v/>
      </c>
    </row>
    <row r="143" spans="1:4" x14ac:dyDescent="0.25">
      <c r="A143" s="20" t="str">
        <f>_xlfn.XLOOKUP(T_Abwicklungskalender[[#This Row],[ART DES IMPORTS*]],T_Art_des_Imports[Art des Imports],T_Art_des_Imports[Art des Imports Code],"")</f>
        <v/>
      </c>
      <c r="B143" s="55" t="str">
        <f>IF(T_Abwicklungskalender[[#This Row],[DATUM*]]="","",T_Abwicklungskalender[[#This Row],[DATUM*]])</f>
        <v/>
      </c>
      <c r="C143" s="57" t="str">
        <f>_xlfn.XLOOKUP(T_Abwicklungskalender[[#This Row],[IST ABWICKLUNGSTAG*]],T_Ja_Nein[Eingabe JA/NEIN],T_Ja_Nein[Code Wert JA/NEIN],"")</f>
        <v/>
      </c>
      <c r="D143" s="19" t="str">
        <f>IF(T_Abwicklungskalender[[#This Row],[Lieferart]]="","",T_Abwicklungskalender[[#This Row],[Lieferart]])</f>
        <v/>
      </c>
    </row>
    <row r="144" spans="1:4" x14ac:dyDescent="0.25">
      <c r="A144" s="20" t="str">
        <f>_xlfn.XLOOKUP(T_Abwicklungskalender[[#This Row],[ART DES IMPORTS*]],T_Art_des_Imports[Art des Imports],T_Art_des_Imports[Art des Imports Code],"")</f>
        <v/>
      </c>
      <c r="B144" s="55" t="str">
        <f>IF(T_Abwicklungskalender[[#This Row],[DATUM*]]="","",T_Abwicklungskalender[[#This Row],[DATUM*]])</f>
        <v/>
      </c>
      <c r="C144" s="57" t="str">
        <f>_xlfn.XLOOKUP(T_Abwicklungskalender[[#This Row],[IST ABWICKLUNGSTAG*]],T_Ja_Nein[Eingabe JA/NEIN],T_Ja_Nein[Code Wert JA/NEIN],"")</f>
        <v/>
      </c>
      <c r="D144" s="19" t="str">
        <f>IF(T_Abwicklungskalender[[#This Row],[Lieferart]]="","",T_Abwicklungskalender[[#This Row],[Lieferart]])</f>
        <v/>
      </c>
    </row>
    <row r="145" spans="1:4" x14ac:dyDescent="0.25">
      <c r="A145" s="20" t="str">
        <f>_xlfn.XLOOKUP(T_Abwicklungskalender[[#This Row],[ART DES IMPORTS*]],T_Art_des_Imports[Art des Imports],T_Art_des_Imports[Art des Imports Code],"")</f>
        <v/>
      </c>
      <c r="B145" s="55" t="str">
        <f>IF(T_Abwicklungskalender[[#This Row],[DATUM*]]="","",T_Abwicklungskalender[[#This Row],[DATUM*]])</f>
        <v/>
      </c>
      <c r="C145" s="57" t="str">
        <f>_xlfn.XLOOKUP(T_Abwicklungskalender[[#This Row],[IST ABWICKLUNGSTAG*]],T_Ja_Nein[Eingabe JA/NEIN],T_Ja_Nein[Code Wert JA/NEIN],"")</f>
        <v/>
      </c>
      <c r="D145" s="19" t="str">
        <f>IF(T_Abwicklungskalender[[#This Row],[Lieferart]]="","",T_Abwicklungskalender[[#This Row],[Lieferart]])</f>
        <v/>
      </c>
    </row>
    <row r="146" spans="1:4" x14ac:dyDescent="0.25">
      <c r="A146" s="20" t="str">
        <f>_xlfn.XLOOKUP(T_Abwicklungskalender[[#This Row],[ART DES IMPORTS*]],T_Art_des_Imports[Art des Imports],T_Art_des_Imports[Art des Imports Code],"")</f>
        <v/>
      </c>
      <c r="B146" s="55" t="str">
        <f>IF(T_Abwicklungskalender[[#This Row],[DATUM*]]="","",T_Abwicklungskalender[[#This Row],[DATUM*]])</f>
        <v/>
      </c>
      <c r="C146" s="57" t="str">
        <f>_xlfn.XLOOKUP(T_Abwicklungskalender[[#This Row],[IST ABWICKLUNGSTAG*]],T_Ja_Nein[Eingabe JA/NEIN],T_Ja_Nein[Code Wert JA/NEIN],"")</f>
        <v/>
      </c>
      <c r="D146" s="19" t="str">
        <f>IF(T_Abwicklungskalender[[#This Row],[Lieferart]]="","",T_Abwicklungskalender[[#This Row],[Lieferart]])</f>
        <v/>
      </c>
    </row>
    <row r="147" spans="1:4" x14ac:dyDescent="0.25">
      <c r="A147" s="20" t="str">
        <f>_xlfn.XLOOKUP(T_Abwicklungskalender[[#This Row],[ART DES IMPORTS*]],T_Art_des_Imports[Art des Imports],T_Art_des_Imports[Art des Imports Code],"")</f>
        <v/>
      </c>
      <c r="B147" s="55" t="str">
        <f>IF(T_Abwicklungskalender[[#This Row],[DATUM*]]="","",T_Abwicklungskalender[[#This Row],[DATUM*]])</f>
        <v/>
      </c>
      <c r="C147" s="57" t="str">
        <f>_xlfn.XLOOKUP(T_Abwicklungskalender[[#This Row],[IST ABWICKLUNGSTAG*]],T_Ja_Nein[Eingabe JA/NEIN],T_Ja_Nein[Code Wert JA/NEIN],"")</f>
        <v/>
      </c>
      <c r="D147" s="19" t="str">
        <f>IF(T_Abwicklungskalender[[#This Row],[Lieferart]]="","",T_Abwicklungskalender[[#This Row],[Lieferart]])</f>
        <v/>
      </c>
    </row>
    <row r="148" spans="1:4" x14ac:dyDescent="0.25">
      <c r="A148" s="20" t="str">
        <f>_xlfn.XLOOKUP(T_Abwicklungskalender[[#This Row],[ART DES IMPORTS*]],T_Art_des_Imports[Art des Imports],T_Art_des_Imports[Art des Imports Code],"")</f>
        <v/>
      </c>
      <c r="B148" s="55" t="str">
        <f>IF(T_Abwicklungskalender[[#This Row],[DATUM*]]="","",T_Abwicklungskalender[[#This Row],[DATUM*]])</f>
        <v/>
      </c>
      <c r="C148" s="57" t="str">
        <f>_xlfn.XLOOKUP(T_Abwicklungskalender[[#This Row],[IST ABWICKLUNGSTAG*]],T_Ja_Nein[Eingabe JA/NEIN],T_Ja_Nein[Code Wert JA/NEIN],"")</f>
        <v/>
      </c>
      <c r="D148" s="19" t="str">
        <f>IF(T_Abwicklungskalender[[#This Row],[Lieferart]]="","",T_Abwicklungskalender[[#This Row],[Lieferart]])</f>
        <v/>
      </c>
    </row>
    <row r="149" spans="1:4" x14ac:dyDescent="0.25">
      <c r="A149" s="20" t="str">
        <f>_xlfn.XLOOKUP(T_Abwicklungskalender[[#This Row],[ART DES IMPORTS*]],T_Art_des_Imports[Art des Imports],T_Art_des_Imports[Art des Imports Code],"")</f>
        <v/>
      </c>
      <c r="B149" s="55" t="str">
        <f>IF(T_Abwicklungskalender[[#This Row],[DATUM*]]="","",T_Abwicklungskalender[[#This Row],[DATUM*]])</f>
        <v/>
      </c>
      <c r="C149" s="57" t="str">
        <f>_xlfn.XLOOKUP(T_Abwicklungskalender[[#This Row],[IST ABWICKLUNGSTAG*]],T_Ja_Nein[Eingabe JA/NEIN],T_Ja_Nein[Code Wert JA/NEIN],"")</f>
        <v/>
      </c>
      <c r="D149" s="19" t="str">
        <f>IF(T_Abwicklungskalender[[#This Row],[Lieferart]]="","",T_Abwicklungskalender[[#This Row],[Lieferart]])</f>
        <v/>
      </c>
    </row>
    <row r="150" spans="1:4" x14ac:dyDescent="0.25">
      <c r="A150" s="20" t="str">
        <f>_xlfn.XLOOKUP(T_Abwicklungskalender[[#This Row],[ART DES IMPORTS*]],T_Art_des_Imports[Art des Imports],T_Art_des_Imports[Art des Imports Code],"")</f>
        <v/>
      </c>
      <c r="B150" s="55" t="str">
        <f>IF(T_Abwicklungskalender[[#This Row],[DATUM*]]="","",T_Abwicklungskalender[[#This Row],[DATUM*]])</f>
        <v/>
      </c>
      <c r="C150" s="57" t="str">
        <f>_xlfn.XLOOKUP(T_Abwicklungskalender[[#This Row],[IST ABWICKLUNGSTAG*]],T_Ja_Nein[Eingabe JA/NEIN],T_Ja_Nein[Code Wert JA/NEIN],"")</f>
        <v/>
      </c>
      <c r="D150" s="19" t="str">
        <f>IF(T_Abwicklungskalender[[#This Row],[Lieferart]]="","",T_Abwicklungskalender[[#This Row],[Lieferart]])</f>
        <v/>
      </c>
    </row>
    <row r="151" spans="1:4" x14ac:dyDescent="0.25">
      <c r="A151" s="20" t="str">
        <f>_xlfn.XLOOKUP(T_Abwicklungskalender[[#This Row],[ART DES IMPORTS*]],T_Art_des_Imports[Art des Imports],T_Art_des_Imports[Art des Imports Code],"")</f>
        <v/>
      </c>
      <c r="B151" s="55" t="str">
        <f>IF(T_Abwicklungskalender[[#This Row],[DATUM*]]="","",T_Abwicklungskalender[[#This Row],[DATUM*]])</f>
        <v/>
      </c>
      <c r="C151" s="57" t="str">
        <f>_xlfn.XLOOKUP(T_Abwicklungskalender[[#This Row],[IST ABWICKLUNGSTAG*]],T_Ja_Nein[Eingabe JA/NEIN],T_Ja_Nein[Code Wert JA/NEIN],"")</f>
        <v/>
      </c>
      <c r="D151" s="19" t="str">
        <f>IF(T_Abwicklungskalender[[#This Row],[Lieferart]]="","",T_Abwicklungskalender[[#This Row],[Lieferart]])</f>
        <v/>
      </c>
    </row>
    <row r="152" spans="1:4" x14ac:dyDescent="0.25">
      <c r="A152" s="20" t="str">
        <f>_xlfn.XLOOKUP(T_Abwicklungskalender[[#This Row],[ART DES IMPORTS*]],T_Art_des_Imports[Art des Imports],T_Art_des_Imports[Art des Imports Code],"")</f>
        <v/>
      </c>
      <c r="B152" s="55" t="str">
        <f>IF(T_Abwicklungskalender[[#This Row],[DATUM*]]="","",T_Abwicklungskalender[[#This Row],[DATUM*]])</f>
        <v/>
      </c>
      <c r="C152" s="57" t="str">
        <f>_xlfn.XLOOKUP(T_Abwicklungskalender[[#This Row],[IST ABWICKLUNGSTAG*]],T_Ja_Nein[Eingabe JA/NEIN],T_Ja_Nein[Code Wert JA/NEIN],"")</f>
        <v/>
      </c>
      <c r="D152" s="19" t="str">
        <f>IF(T_Abwicklungskalender[[#This Row],[Lieferart]]="","",T_Abwicklungskalender[[#This Row],[Lieferart]])</f>
        <v/>
      </c>
    </row>
    <row r="153" spans="1:4" x14ac:dyDescent="0.25">
      <c r="A153" s="20" t="str">
        <f>_xlfn.XLOOKUP(T_Abwicklungskalender[[#This Row],[ART DES IMPORTS*]],T_Art_des_Imports[Art des Imports],T_Art_des_Imports[Art des Imports Code],"")</f>
        <v/>
      </c>
      <c r="B153" s="55" t="str">
        <f>IF(T_Abwicklungskalender[[#This Row],[DATUM*]]="","",T_Abwicklungskalender[[#This Row],[DATUM*]])</f>
        <v/>
      </c>
      <c r="C153" s="57" t="str">
        <f>_xlfn.XLOOKUP(T_Abwicklungskalender[[#This Row],[IST ABWICKLUNGSTAG*]],T_Ja_Nein[Eingabe JA/NEIN],T_Ja_Nein[Code Wert JA/NEIN],"")</f>
        <v/>
      </c>
      <c r="D153" s="19" t="str">
        <f>IF(T_Abwicklungskalender[[#This Row],[Lieferart]]="","",T_Abwicklungskalender[[#This Row],[Lieferart]])</f>
        <v/>
      </c>
    </row>
    <row r="154" spans="1:4" x14ac:dyDescent="0.25">
      <c r="A154" s="20" t="str">
        <f>_xlfn.XLOOKUP(T_Abwicklungskalender[[#This Row],[ART DES IMPORTS*]],T_Art_des_Imports[Art des Imports],T_Art_des_Imports[Art des Imports Code],"")</f>
        <v/>
      </c>
      <c r="B154" s="55" t="str">
        <f>IF(T_Abwicklungskalender[[#This Row],[DATUM*]]="","",T_Abwicklungskalender[[#This Row],[DATUM*]])</f>
        <v/>
      </c>
      <c r="C154" s="57" t="str">
        <f>_xlfn.XLOOKUP(T_Abwicklungskalender[[#This Row],[IST ABWICKLUNGSTAG*]],T_Ja_Nein[Eingabe JA/NEIN],T_Ja_Nein[Code Wert JA/NEIN],"")</f>
        <v/>
      </c>
      <c r="D154" s="19" t="str">
        <f>IF(T_Abwicklungskalender[[#This Row],[Lieferart]]="","",T_Abwicklungskalender[[#This Row],[Lieferart]])</f>
        <v/>
      </c>
    </row>
    <row r="155" spans="1:4" x14ac:dyDescent="0.25">
      <c r="A155" s="20" t="str">
        <f>_xlfn.XLOOKUP(T_Abwicklungskalender[[#This Row],[ART DES IMPORTS*]],T_Art_des_Imports[Art des Imports],T_Art_des_Imports[Art des Imports Code],"")</f>
        <v/>
      </c>
      <c r="B155" s="55" t="str">
        <f>IF(T_Abwicklungskalender[[#This Row],[DATUM*]]="","",T_Abwicklungskalender[[#This Row],[DATUM*]])</f>
        <v/>
      </c>
      <c r="C155" s="57" t="str">
        <f>_xlfn.XLOOKUP(T_Abwicklungskalender[[#This Row],[IST ABWICKLUNGSTAG*]],T_Ja_Nein[Eingabe JA/NEIN],T_Ja_Nein[Code Wert JA/NEIN],"")</f>
        <v/>
      </c>
      <c r="D155" s="19" t="str">
        <f>IF(T_Abwicklungskalender[[#This Row],[Lieferart]]="","",T_Abwicklungskalender[[#This Row],[Lieferart]])</f>
        <v/>
      </c>
    </row>
    <row r="156" spans="1:4" x14ac:dyDescent="0.25">
      <c r="A156" s="20" t="str">
        <f>_xlfn.XLOOKUP(T_Abwicklungskalender[[#This Row],[ART DES IMPORTS*]],T_Art_des_Imports[Art des Imports],T_Art_des_Imports[Art des Imports Code],"")</f>
        <v/>
      </c>
      <c r="B156" s="55" t="str">
        <f>IF(T_Abwicklungskalender[[#This Row],[DATUM*]]="","",T_Abwicklungskalender[[#This Row],[DATUM*]])</f>
        <v/>
      </c>
      <c r="C156" s="57" t="str">
        <f>_xlfn.XLOOKUP(T_Abwicklungskalender[[#This Row],[IST ABWICKLUNGSTAG*]],T_Ja_Nein[Eingabe JA/NEIN],T_Ja_Nein[Code Wert JA/NEIN],"")</f>
        <v/>
      </c>
      <c r="D156" s="19" t="str">
        <f>IF(T_Abwicklungskalender[[#This Row],[Lieferart]]="","",T_Abwicklungskalender[[#This Row],[Lieferart]])</f>
        <v/>
      </c>
    </row>
    <row r="157" spans="1:4" x14ac:dyDescent="0.25">
      <c r="A157" s="20" t="str">
        <f>_xlfn.XLOOKUP(T_Abwicklungskalender[[#This Row],[ART DES IMPORTS*]],T_Art_des_Imports[Art des Imports],T_Art_des_Imports[Art des Imports Code],"")</f>
        <v/>
      </c>
      <c r="B157" s="55" t="str">
        <f>IF(T_Abwicklungskalender[[#This Row],[DATUM*]]="","",T_Abwicklungskalender[[#This Row],[DATUM*]])</f>
        <v/>
      </c>
      <c r="C157" s="57" t="str">
        <f>_xlfn.XLOOKUP(T_Abwicklungskalender[[#This Row],[IST ABWICKLUNGSTAG*]],T_Ja_Nein[Eingabe JA/NEIN],T_Ja_Nein[Code Wert JA/NEIN],"")</f>
        <v/>
      </c>
      <c r="D157" s="19" t="str">
        <f>IF(T_Abwicklungskalender[[#This Row],[Lieferart]]="","",T_Abwicklungskalender[[#This Row],[Lieferart]])</f>
        <v/>
      </c>
    </row>
    <row r="158" spans="1:4" x14ac:dyDescent="0.25">
      <c r="A158" s="20" t="str">
        <f>_xlfn.XLOOKUP(T_Abwicklungskalender[[#This Row],[ART DES IMPORTS*]],T_Art_des_Imports[Art des Imports],T_Art_des_Imports[Art des Imports Code],"")</f>
        <v/>
      </c>
      <c r="B158" s="55" t="str">
        <f>IF(T_Abwicklungskalender[[#This Row],[DATUM*]]="","",T_Abwicklungskalender[[#This Row],[DATUM*]])</f>
        <v/>
      </c>
      <c r="C158" s="57" t="str">
        <f>_xlfn.XLOOKUP(T_Abwicklungskalender[[#This Row],[IST ABWICKLUNGSTAG*]],T_Ja_Nein[Eingabe JA/NEIN],T_Ja_Nein[Code Wert JA/NEIN],"")</f>
        <v/>
      </c>
      <c r="D158" s="19" t="str">
        <f>IF(T_Abwicklungskalender[[#This Row],[Lieferart]]="","",T_Abwicklungskalender[[#This Row],[Lieferart]])</f>
        <v/>
      </c>
    </row>
    <row r="159" spans="1:4" x14ac:dyDescent="0.25">
      <c r="A159" s="20" t="str">
        <f>_xlfn.XLOOKUP(T_Abwicklungskalender[[#This Row],[ART DES IMPORTS*]],T_Art_des_Imports[Art des Imports],T_Art_des_Imports[Art des Imports Code],"")</f>
        <v/>
      </c>
      <c r="B159" s="55" t="str">
        <f>IF(T_Abwicklungskalender[[#This Row],[DATUM*]]="","",T_Abwicklungskalender[[#This Row],[DATUM*]])</f>
        <v/>
      </c>
      <c r="C159" s="57" t="str">
        <f>_xlfn.XLOOKUP(T_Abwicklungskalender[[#This Row],[IST ABWICKLUNGSTAG*]],T_Ja_Nein[Eingabe JA/NEIN],T_Ja_Nein[Code Wert JA/NEIN],"")</f>
        <v/>
      </c>
      <c r="D159" s="19" t="str">
        <f>IF(T_Abwicklungskalender[[#This Row],[Lieferart]]="","",T_Abwicklungskalender[[#This Row],[Lieferart]])</f>
        <v/>
      </c>
    </row>
    <row r="160" spans="1:4" x14ac:dyDescent="0.25">
      <c r="A160" s="20" t="str">
        <f>_xlfn.XLOOKUP(T_Abwicklungskalender[[#This Row],[ART DES IMPORTS*]],T_Art_des_Imports[Art des Imports],T_Art_des_Imports[Art des Imports Code],"")</f>
        <v/>
      </c>
      <c r="B160" s="55" t="str">
        <f>IF(T_Abwicklungskalender[[#This Row],[DATUM*]]="","",T_Abwicklungskalender[[#This Row],[DATUM*]])</f>
        <v/>
      </c>
      <c r="C160" s="57" t="str">
        <f>_xlfn.XLOOKUP(T_Abwicklungskalender[[#This Row],[IST ABWICKLUNGSTAG*]],T_Ja_Nein[Eingabe JA/NEIN],T_Ja_Nein[Code Wert JA/NEIN],"")</f>
        <v/>
      </c>
      <c r="D160" s="19" t="str">
        <f>IF(T_Abwicklungskalender[[#This Row],[Lieferart]]="","",T_Abwicklungskalender[[#This Row],[Lieferart]])</f>
        <v/>
      </c>
    </row>
    <row r="161" spans="1:4" x14ac:dyDescent="0.25">
      <c r="A161" s="20" t="str">
        <f>_xlfn.XLOOKUP(T_Abwicklungskalender[[#This Row],[ART DES IMPORTS*]],T_Art_des_Imports[Art des Imports],T_Art_des_Imports[Art des Imports Code],"")</f>
        <v/>
      </c>
      <c r="B161" s="55" t="str">
        <f>IF(T_Abwicklungskalender[[#This Row],[DATUM*]]="","",T_Abwicklungskalender[[#This Row],[DATUM*]])</f>
        <v/>
      </c>
      <c r="C161" s="57" t="str">
        <f>_xlfn.XLOOKUP(T_Abwicklungskalender[[#This Row],[IST ABWICKLUNGSTAG*]],T_Ja_Nein[Eingabe JA/NEIN],T_Ja_Nein[Code Wert JA/NEIN],"")</f>
        <v/>
      </c>
      <c r="D161" s="19" t="str">
        <f>IF(T_Abwicklungskalender[[#This Row],[Lieferart]]="","",T_Abwicklungskalender[[#This Row],[Lieferart]])</f>
        <v/>
      </c>
    </row>
    <row r="162" spans="1:4" x14ac:dyDescent="0.25">
      <c r="A162" s="20" t="str">
        <f>_xlfn.XLOOKUP(T_Abwicklungskalender[[#This Row],[ART DES IMPORTS*]],T_Art_des_Imports[Art des Imports],T_Art_des_Imports[Art des Imports Code],"")</f>
        <v/>
      </c>
      <c r="B162" s="55" t="str">
        <f>IF(T_Abwicklungskalender[[#This Row],[DATUM*]]="","",T_Abwicklungskalender[[#This Row],[DATUM*]])</f>
        <v/>
      </c>
      <c r="C162" s="57" t="str">
        <f>_xlfn.XLOOKUP(T_Abwicklungskalender[[#This Row],[IST ABWICKLUNGSTAG*]],T_Ja_Nein[Eingabe JA/NEIN],T_Ja_Nein[Code Wert JA/NEIN],"")</f>
        <v/>
      </c>
      <c r="D162" s="19" t="str">
        <f>IF(T_Abwicklungskalender[[#This Row],[Lieferart]]="","",T_Abwicklungskalender[[#This Row],[Lieferart]])</f>
        <v/>
      </c>
    </row>
    <row r="163" spans="1:4" x14ac:dyDescent="0.25">
      <c r="A163" s="20" t="str">
        <f>_xlfn.XLOOKUP(T_Abwicklungskalender[[#This Row],[ART DES IMPORTS*]],T_Art_des_Imports[Art des Imports],T_Art_des_Imports[Art des Imports Code],"")</f>
        <v/>
      </c>
      <c r="B163" s="55" t="str">
        <f>IF(T_Abwicklungskalender[[#This Row],[DATUM*]]="","",T_Abwicklungskalender[[#This Row],[DATUM*]])</f>
        <v/>
      </c>
      <c r="C163" s="57" t="str">
        <f>_xlfn.XLOOKUP(T_Abwicklungskalender[[#This Row],[IST ABWICKLUNGSTAG*]],T_Ja_Nein[Eingabe JA/NEIN],T_Ja_Nein[Code Wert JA/NEIN],"")</f>
        <v/>
      </c>
      <c r="D163" s="19" t="str">
        <f>IF(T_Abwicklungskalender[[#This Row],[Lieferart]]="","",T_Abwicklungskalender[[#This Row],[Lieferart]])</f>
        <v/>
      </c>
    </row>
    <row r="164" spans="1:4" x14ac:dyDescent="0.25">
      <c r="A164" s="20" t="str">
        <f>_xlfn.XLOOKUP(T_Abwicklungskalender[[#This Row],[ART DES IMPORTS*]],T_Art_des_Imports[Art des Imports],T_Art_des_Imports[Art des Imports Code],"")</f>
        <v/>
      </c>
      <c r="B164" s="55" t="str">
        <f>IF(T_Abwicklungskalender[[#This Row],[DATUM*]]="","",T_Abwicklungskalender[[#This Row],[DATUM*]])</f>
        <v/>
      </c>
      <c r="C164" s="57" t="str">
        <f>_xlfn.XLOOKUP(T_Abwicklungskalender[[#This Row],[IST ABWICKLUNGSTAG*]],T_Ja_Nein[Eingabe JA/NEIN],T_Ja_Nein[Code Wert JA/NEIN],"")</f>
        <v/>
      </c>
      <c r="D164" s="19" t="str">
        <f>IF(T_Abwicklungskalender[[#This Row],[Lieferart]]="","",T_Abwicklungskalender[[#This Row],[Lieferart]])</f>
        <v/>
      </c>
    </row>
    <row r="165" spans="1:4" x14ac:dyDescent="0.25">
      <c r="A165" s="20" t="str">
        <f>_xlfn.XLOOKUP(T_Abwicklungskalender[[#This Row],[ART DES IMPORTS*]],T_Art_des_Imports[Art des Imports],T_Art_des_Imports[Art des Imports Code],"")</f>
        <v/>
      </c>
      <c r="B165" s="55" t="str">
        <f>IF(T_Abwicklungskalender[[#This Row],[DATUM*]]="","",T_Abwicklungskalender[[#This Row],[DATUM*]])</f>
        <v/>
      </c>
      <c r="C165" s="57" t="str">
        <f>_xlfn.XLOOKUP(T_Abwicklungskalender[[#This Row],[IST ABWICKLUNGSTAG*]],T_Ja_Nein[Eingabe JA/NEIN],T_Ja_Nein[Code Wert JA/NEIN],"")</f>
        <v/>
      </c>
      <c r="D165" s="19" t="str">
        <f>IF(T_Abwicklungskalender[[#This Row],[Lieferart]]="","",T_Abwicklungskalender[[#This Row],[Lieferart]])</f>
        <v/>
      </c>
    </row>
    <row r="166" spans="1:4" x14ac:dyDescent="0.25">
      <c r="A166" s="20" t="str">
        <f>_xlfn.XLOOKUP(T_Abwicklungskalender[[#This Row],[ART DES IMPORTS*]],T_Art_des_Imports[Art des Imports],T_Art_des_Imports[Art des Imports Code],"")</f>
        <v/>
      </c>
      <c r="B166" s="55" t="str">
        <f>IF(T_Abwicklungskalender[[#This Row],[DATUM*]]="","",T_Abwicklungskalender[[#This Row],[DATUM*]])</f>
        <v/>
      </c>
      <c r="C166" s="57" t="str">
        <f>_xlfn.XLOOKUP(T_Abwicklungskalender[[#This Row],[IST ABWICKLUNGSTAG*]],T_Ja_Nein[Eingabe JA/NEIN],T_Ja_Nein[Code Wert JA/NEIN],"")</f>
        <v/>
      </c>
      <c r="D166" s="19" t="str">
        <f>IF(T_Abwicklungskalender[[#This Row],[Lieferart]]="","",T_Abwicklungskalender[[#This Row],[Lieferart]])</f>
        <v/>
      </c>
    </row>
    <row r="167" spans="1:4" x14ac:dyDescent="0.25">
      <c r="A167" s="20" t="str">
        <f>_xlfn.XLOOKUP(T_Abwicklungskalender[[#This Row],[ART DES IMPORTS*]],T_Art_des_Imports[Art des Imports],T_Art_des_Imports[Art des Imports Code],"")</f>
        <v/>
      </c>
      <c r="B167" s="55" t="str">
        <f>IF(T_Abwicklungskalender[[#This Row],[DATUM*]]="","",T_Abwicklungskalender[[#This Row],[DATUM*]])</f>
        <v/>
      </c>
      <c r="C167" s="57" t="str">
        <f>_xlfn.XLOOKUP(T_Abwicklungskalender[[#This Row],[IST ABWICKLUNGSTAG*]],T_Ja_Nein[Eingabe JA/NEIN],T_Ja_Nein[Code Wert JA/NEIN],"")</f>
        <v/>
      </c>
      <c r="D167" s="19" t="str">
        <f>IF(T_Abwicklungskalender[[#This Row],[Lieferart]]="","",T_Abwicklungskalender[[#This Row],[Lieferart]])</f>
        <v/>
      </c>
    </row>
    <row r="168" spans="1:4" x14ac:dyDescent="0.25">
      <c r="A168" s="20" t="str">
        <f>_xlfn.XLOOKUP(T_Abwicklungskalender[[#This Row],[ART DES IMPORTS*]],T_Art_des_Imports[Art des Imports],T_Art_des_Imports[Art des Imports Code],"")</f>
        <v/>
      </c>
      <c r="B168" s="55" t="str">
        <f>IF(T_Abwicklungskalender[[#This Row],[DATUM*]]="","",T_Abwicklungskalender[[#This Row],[DATUM*]])</f>
        <v/>
      </c>
      <c r="C168" s="57" t="str">
        <f>_xlfn.XLOOKUP(T_Abwicklungskalender[[#This Row],[IST ABWICKLUNGSTAG*]],T_Ja_Nein[Eingabe JA/NEIN],T_Ja_Nein[Code Wert JA/NEIN],"")</f>
        <v/>
      </c>
      <c r="D168" s="19" t="str">
        <f>IF(T_Abwicklungskalender[[#This Row],[Lieferart]]="","",T_Abwicklungskalender[[#This Row],[Lieferart]])</f>
        <v/>
      </c>
    </row>
    <row r="169" spans="1:4" x14ac:dyDescent="0.25">
      <c r="A169" s="20" t="str">
        <f>_xlfn.XLOOKUP(T_Abwicklungskalender[[#This Row],[ART DES IMPORTS*]],T_Art_des_Imports[Art des Imports],T_Art_des_Imports[Art des Imports Code],"")</f>
        <v/>
      </c>
      <c r="B169" s="55" t="str">
        <f>IF(T_Abwicklungskalender[[#This Row],[DATUM*]]="","",T_Abwicklungskalender[[#This Row],[DATUM*]])</f>
        <v/>
      </c>
      <c r="C169" s="57" t="str">
        <f>_xlfn.XLOOKUP(T_Abwicklungskalender[[#This Row],[IST ABWICKLUNGSTAG*]],T_Ja_Nein[Eingabe JA/NEIN],T_Ja_Nein[Code Wert JA/NEIN],"")</f>
        <v/>
      </c>
      <c r="D169" s="19" t="str">
        <f>IF(T_Abwicklungskalender[[#This Row],[Lieferart]]="","",T_Abwicklungskalender[[#This Row],[Lieferart]])</f>
        <v/>
      </c>
    </row>
    <row r="170" spans="1:4" x14ac:dyDescent="0.25">
      <c r="A170" s="20" t="str">
        <f>_xlfn.XLOOKUP(T_Abwicklungskalender[[#This Row],[ART DES IMPORTS*]],T_Art_des_Imports[Art des Imports],T_Art_des_Imports[Art des Imports Code],"")</f>
        <v/>
      </c>
      <c r="B170" s="55" t="str">
        <f>IF(T_Abwicklungskalender[[#This Row],[DATUM*]]="","",T_Abwicklungskalender[[#This Row],[DATUM*]])</f>
        <v/>
      </c>
      <c r="C170" s="57" t="str">
        <f>_xlfn.XLOOKUP(T_Abwicklungskalender[[#This Row],[IST ABWICKLUNGSTAG*]],T_Ja_Nein[Eingabe JA/NEIN],T_Ja_Nein[Code Wert JA/NEIN],"")</f>
        <v/>
      </c>
      <c r="D170" s="19" t="str">
        <f>IF(T_Abwicklungskalender[[#This Row],[Lieferart]]="","",T_Abwicklungskalender[[#This Row],[Lieferart]])</f>
        <v/>
      </c>
    </row>
    <row r="171" spans="1:4" x14ac:dyDescent="0.25">
      <c r="A171" s="20" t="str">
        <f>_xlfn.XLOOKUP(T_Abwicklungskalender[[#This Row],[ART DES IMPORTS*]],T_Art_des_Imports[Art des Imports],T_Art_des_Imports[Art des Imports Code],"")</f>
        <v/>
      </c>
      <c r="B171" s="55" t="str">
        <f>IF(T_Abwicklungskalender[[#This Row],[DATUM*]]="","",T_Abwicklungskalender[[#This Row],[DATUM*]])</f>
        <v/>
      </c>
      <c r="C171" s="57" t="str">
        <f>_xlfn.XLOOKUP(T_Abwicklungskalender[[#This Row],[IST ABWICKLUNGSTAG*]],T_Ja_Nein[Eingabe JA/NEIN],T_Ja_Nein[Code Wert JA/NEIN],"")</f>
        <v/>
      </c>
      <c r="D171" s="19" t="str">
        <f>IF(T_Abwicklungskalender[[#This Row],[Lieferart]]="","",T_Abwicklungskalender[[#This Row],[Lieferart]])</f>
        <v/>
      </c>
    </row>
    <row r="172" spans="1:4" x14ac:dyDescent="0.25">
      <c r="A172" s="20" t="str">
        <f>_xlfn.XLOOKUP(T_Abwicklungskalender[[#This Row],[ART DES IMPORTS*]],T_Art_des_Imports[Art des Imports],T_Art_des_Imports[Art des Imports Code],"")</f>
        <v/>
      </c>
      <c r="B172" s="55" t="str">
        <f>IF(T_Abwicklungskalender[[#This Row],[DATUM*]]="","",T_Abwicklungskalender[[#This Row],[DATUM*]])</f>
        <v/>
      </c>
      <c r="C172" s="57" t="str">
        <f>_xlfn.XLOOKUP(T_Abwicklungskalender[[#This Row],[IST ABWICKLUNGSTAG*]],T_Ja_Nein[Eingabe JA/NEIN],T_Ja_Nein[Code Wert JA/NEIN],"")</f>
        <v/>
      </c>
      <c r="D172" s="19" t="str">
        <f>IF(T_Abwicklungskalender[[#This Row],[Lieferart]]="","",T_Abwicklungskalender[[#This Row],[Lieferart]])</f>
        <v/>
      </c>
    </row>
    <row r="173" spans="1:4" x14ac:dyDescent="0.25">
      <c r="A173" s="20" t="str">
        <f>_xlfn.XLOOKUP(T_Abwicklungskalender[[#This Row],[ART DES IMPORTS*]],T_Art_des_Imports[Art des Imports],T_Art_des_Imports[Art des Imports Code],"")</f>
        <v/>
      </c>
      <c r="B173" s="55" t="str">
        <f>IF(T_Abwicklungskalender[[#This Row],[DATUM*]]="","",T_Abwicklungskalender[[#This Row],[DATUM*]])</f>
        <v/>
      </c>
      <c r="C173" s="57" t="str">
        <f>_xlfn.XLOOKUP(T_Abwicklungskalender[[#This Row],[IST ABWICKLUNGSTAG*]],T_Ja_Nein[Eingabe JA/NEIN],T_Ja_Nein[Code Wert JA/NEIN],"")</f>
        <v/>
      </c>
      <c r="D173" s="19" t="str">
        <f>IF(T_Abwicklungskalender[[#This Row],[Lieferart]]="","",T_Abwicklungskalender[[#This Row],[Lieferart]])</f>
        <v/>
      </c>
    </row>
    <row r="174" spans="1:4" x14ac:dyDescent="0.25">
      <c r="A174" s="20" t="str">
        <f>_xlfn.XLOOKUP(T_Abwicklungskalender[[#This Row],[ART DES IMPORTS*]],T_Art_des_Imports[Art des Imports],T_Art_des_Imports[Art des Imports Code],"")</f>
        <v/>
      </c>
      <c r="B174" s="55" t="str">
        <f>IF(T_Abwicklungskalender[[#This Row],[DATUM*]]="","",T_Abwicklungskalender[[#This Row],[DATUM*]])</f>
        <v/>
      </c>
      <c r="C174" s="57" t="str">
        <f>_xlfn.XLOOKUP(T_Abwicklungskalender[[#This Row],[IST ABWICKLUNGSTAG*]],T_Ja_Nein[Eingabe JA/NEIN],T_Ja_Nein[Code Wert JA/NEIN],"")</f>
        <v/>
      </c>
      <c r="D174" s="19" t="str">
        <f>IF(T_Abwicklungskalender[[#This Row],[Lieferart]]="","",T_Abwicklungskalender[[#This Row],[Lieferart]])</f>
        <v/>
      </c>
    </row>
    <row r="175" spans="1:4" x14ac:dyDescent="0.25">
      <c r="A175" s="20" t="str">
        <f>_xlfn.XLOOKUP(T_Abwicklungskalender[[#This Row],[ART DES IMPORTS*]],T_Art_des_Imports[Art des Imports],T_Art_des_Imports[Art des Imports Code],"")</f>
        <v/>
      </c>
      <c r="B175" s="55" t="str">
        <f>IF(T_Abwicklungskalender[[#This Row],[DATUM*]]="","",T_Abwicklungskalender[[#This Row],[DATUM*]])</f>
        <v/>
      </c>
      <c r="C175" s="57" t="str">
        <f>_xlfn.XLOOKUP(T_Abwicklungskalender[[#This Row],[IST ABWICKLUNGSTAG*]],T_Ja_Nein[Eingabe JA/NEIN],T_Ja_Nein[Code Wert JA/NEIN],"")</f>
        <v/>
      </c>
      <c r="D175" s="19" t="str">
        <f>IF(T_Abwicklungskalender[[#This Row],[Lieferart]]="","",T_Abwicklungskalender[[#This Row],[Lieferart]])</f>
        <v/>
      </c>
    </row>
    <row r="176" spans="1:4" x14ac:dyDescent="0.25">
      <c r="A176" s="20" t="str">
        <f>_xlfn.XLOOKUP(T_Abwicklungskalender[[#This Row],[ART DES IMPORTS*]],T_Art_des_Imports[Art des Imports],T_Art_des_Imports[Art des Imports Code],"")</f>
        <v/>
      </c>
      <c r="B176" s="55" t="str">
        <f>IF(T_Abwicklungskalender[[#This Row],[DATUM*]]="","",T_Abwicklungskalender[[#This Row],[DATUM*]])</f>
        <v/>
      </c>
      <c r="C176" s="57" t="str">
        <f>_xlfn.XLOOKUP(T_Abwicklungskalender[[#This Row],[IST ABWICKLUNGSTAG*]],T_Ja_Nein[Eingabe JA/NEIN],T_Ja_Nein[Code Wert JA/NEIN],"")</f>
        <v/>
      </c>
      <c r="D176" s="19" t="str">
        <f>IF(T_Abwicklungskalender[[#This Row],[Lieferart]]="","",T_Abwicklungskalender[[#This Row],[Lieferart]])</f>
        <v/>
      </c>
    </row>
    <row r="177" spans="1:4" x14ac:dyDescent="0.25">
      <c r="A177" s="20" t="str">
        <f>_xlfn.XLOOKUP(T_Abwicklungskalender[[#This Row],[ART DES IMPORTS*]],T_Art_des_Imports[Art des Imports],T_Art_des_Imports[Art des Imports Code],"")</f>
        <v/>
      </c>
      <c r="B177" s="55" t="str">
        <f>IF(T_Abwicklungskalender[[#This Row],[DATUM*]]="","",T_Abwicklungskalender[[#This Row],[DATUM*]])</f>
        <v/>
      </c>
      <c r="C177" s="57" t="str">
        <f>_xlfn.XLOOKUP(T_Abwicklungskalender[[#This Row],[IST ABWICKLUNGSTAG*]],T_Ja_Nein[Eingabe JA/NEIN],T_Ja_Nein[Code Wert JA/NEIN],"")</f>
        <v/>
      </c>
      <c r="D177" s="19" t="str">
        <f>IF(T_Abwicklungskalender[[#This Row],[Lieferart]]="","",T_Abwicklungskalender[[#This Row],[Lieferart]])</f>
        <v/>
      </c>
    </row>
    <row r="178" spans="1:4" x14ac:dyDescent="0.25">
      <c r="A178" s="20" t="str">
        <f>_xlfn.XLOOKUP(T_Abwicklungskalender[[#This Row],[ART DES IMPORTS*]],T_Art_des_Imports[Art des Imports],T_Art_des_Imports[Art des Imports Code],"")</f>
        <v/>
      </c>
      <c r="B178" s="55" t="str">
        <f>IF(T_Abwicklungskalender[[#This Row],[DATUM*]]="","",T_Abwicklungskalender[[#This Row],[DATUM*]])</f>
        <v/>
      </c>
      <c r="C178" s="57" t="str">
        <f>_xlfn.XLOOKUP(T_Abwicklungskalender[[#This Row],[IST ABWICKLUNGSTAG*]],T_Ja_Nein[Eingabe JA/NEIN],T_Ja_Nein[Code Wert JA/NEIN],"")</f>
        <v/>
      </c>
      <c r="D178" s="19" t="str">
        <f>IF(T_Abwicklungskalender[[#This Row],[Lieferart]]="","",T_Abwicklungskalender[[#This Row],[Lieferart]])</f>
        <v/>
      </c>
    </row>
    <row r="179" spans="1:4" x14ac:dyDescent="0.25">
      <c r="A179" s="20" t="str">
        <f>_xlfn.XLOOKUP(T_Abwicklungskalender[[#This Row],[ART DES IMPORTS*]],T_Art_des_Imports[Art des Imports],T_Art_des_Imports[Art des Imports Code],"")</f>
        <v/>
      </c>
      <c r="B179" s="55" t="str">
        <f>IF(T_Abwicklungskalender[[#This Row],[DATUM*]]="","",T_Abwicklungskalender[[#This Row],[DATUM*]])</f>
        <v/>
      </c>
      <c r="C179" s="57" t="str">
        <f>_xlfn.XLOOKUP(T_Abwicklungskalender[[#This Row],[IST ABWICKLUNGSTAG*]],T_Ja_Nein[Eingabe JA/NEIN],T_Ja_Nein[Code Wert JA/NEIN],"")</f>
        <v/>
      </c>
      <c r="D179" s="19" t="str">
        <f>IF(T_Abwicklungskalender[[#This Row],[Lieferart]]="","",T_Abwicklungskalender[[#This Row],[Lieferart]])</f>
        <v/>
      </c>
    </row>
    <row r="180" spans="1:4" x14ac:dyDescent="0.25">
      <c r="A180" s="20" t="str">
        <f>_xlfn.XLOOKUP(T_Abwicklungskalender[[#This Row],[ART DES IMPORTS*]],T_Art_des_Imports[Art des Imports],T_Art_des_Imports[Art des Imports Code],"")</f>
        <v/>
      </c>
      <c r="B180" s="55" t="str">
        <f>IF(T_Abwicklungskalender[[#This Row],[DATUM*]]="","",T_Abwicklungskalender[[#This Row],[DATUM*]])</f>
        <v/>
      </c>
      <c r="C180" s="57" t="str">
        <f>_xlfn.XLOOKUP(T_Abwicklungskalender[[#This Row],[IST ABWICKLUNGSTAG*]],T_Ja_Nein[Eingabe JA/NEIN],T_Ja_Nein[Code Wert JA/NEIN],"")</f>
        <v/>
      </c>
      <c r="D180" s="19" t="str">
        <f>IF(T_Abwicklungskalender[[#This Row],[Lieferart]]="","",T_Abwicklungskalender[[#This Row],[Lieferart]])</f>
        <v/>
      </c>
    </row>
    <row r="181" spans="1:4" x14ac:dyDescent="0.25">
      <c r="A181" s="20" t="str">
        <f>_xlfn.XLOOKUP(T_Abwicklungskalender[[#This Row],[ART DES IMPORTS*]],T_Art_des_Imports[Art des Imports],T_Art_des_Imports[Art des Imports Code],"")</f>
        <v/>
      </c>
      <c r="B181" s="55" t="str">
        <f>IF(T_Abwicklungskalender[[#This Row],[DATUM*]]="","",T_Abwicklungskalender[[#This Row],[DATUM*]])</f>
        <v/>
      </c>
      <c r="C181" s="57" t="str">
        <f>_xlfn.XLOOKUP(T_Abwicklungskalender[[#This Row],[IST ABWICKLUNGSTAG*]],T_Ja_Nein[Eingabe JA/NEIN],T_Ja_Nein[Code Wert JA/NEIN],"")</f>
        <v/>
      </c>
      <c r="D181" s="19" t="str">
        <f>IF(T_Abwicklungskalender[[#This Row],[Lieferart]]="","",T_Abwicklungskalender[[#This Row],[Lieferart]])</f>
        <v/>
      </c>
    </row>
    <row r="182" spans="1:4" x14ac:dyDescent="0.25">
      <c r="A182" s="20" t="str">
        <f>_xlfn.XLOOKUP(T_Abwicklungskalender[[#This Row],[ART DES IMPORTS*]],T_Art_des_Imports[Art des Imports],T_Art_des_Imports[Art des Imports Code],"")</f>
        <v/>
      </c>
      <c r="B182" s="55" t="str">
        <f>IF(T_Abwicklungskalender[[#This Row],[DATUM*]]="","",T_Abwicklungskalender[[#This Row],[DATUM*]])</f>
        <v/>
      </c>
      <c r="C182" s="57" t="str">
        <f>_xlfn.XLOOKUP(T_Abwicklungskalender[[#This Row],[IST ABWICKLUNGSTAG*]],T_Ja_Nein[Eingabe JA/NEIN],T_Ja_Nein[Code Wert JA/NEIN],"")</f>
        <v/>
      </c>
      <c r="D182" s="19" t="str">
        <f>IF(T_Abwicklungskalender[[#This Row],[Lieferart]]="","",T_Abwicklungskalender[[#This Row],[Lieferart]])</f>
        <v/>
      </c>
    </row>
    <row r="183" spans="1:4" x14ac:dyDescent="0.25">
      <c r="A183" s="20" t="str">
        <f>_xlfn.XLOOKUP(T_Abwicklungskalender[[#This Row],[ART DES IMPORTS*]],T_Art_des_Imports[Art des Imports],T_Art_des_Imports[Art des Imports Code],"")</f>
        <v/>
      </c>
      <c r="B183" s="55" t="str">
        <f>IF(T_Abwicklungskalender[[#This Row],[DATUM*]]="","",T_Abwicklungskalender[[#This Row],[DATUM*]])</f>
        <v/>
      </c>
      <c r="C183" s="57" t="str">
        <f>_xlfn.XLOOKUP(T_Abwicklungskalender[[#This Row],[IST ABWICKLUNGSTAG*]],T_Ja_Nein[Eingabe JA/NEIN],T_Ja_Nein[Code Wert JA/NEIN],"")</f>
        <v/>
      </c>
      <c r="D183" s="19" t="str">
        <f>IF(T_Abwicklungskalender[[#This Row],[Lieferart]]="","",T_Abwicklungskalender[[#This Row],[Lieferart]])</f>
        <v/>
      </c>
    </row>
    <row r="184" spans="1:4" x14ac:dyDescent="0.25">
      <c r="A184" s="20" t="str">
        <f>_xlfn.XLOOKUP(T_Abwicklungskalender[[#This Row],[ART DES IMPORTS*]],T_Art_des_Imports[Art des Imports],T_Art_des_Imports[Art des Imports Code],"")</f>
        <v/>
      </c>
      <c r="B184" s="55" t="str">
        <f>IF(T_Abwicklungskalender[[#This Row],[DATUM*]]="","",T_Abwicklungskalender[[#This Row],[DATUM*]])</f>
        <v/>
      </c>
      <c r="C184" s="57" t="str">
        <f>_xlfn.XLOOKUP(T_Abwicklungskalender[[#This Row],[IST ABWICKLUNGSTAG*]],T_Ja_Nein[Eingabe JA/NEIN],T_Ja_Nein[Code Wert JA/NEIN],"")</f>
        <v/>
      </c>
      <c r="D184" s="19" t="str">
        <f>IF(T_Abwicklungskalender[[#This Row],[Lieferart]]="","",T_Abwicklungskalender[[#This Row],[Lieferart]])</f>
        <v/>
      </c>
    </row>
    <row r="185" spans="1:4" x14ac:dyDescent="0.25">
      <c r="A185" s="20" t="str">
        <f>_xlfn.XLOOKUP(T_Abwicklungskalender[[#This Row],[ART DES IMPORTS*]],T_Art_des_Imports[Art des Imports],T_Art_des_Imports[Art des Imports Code],"")</f>
        <v/>
      </c>
      <c r="B185" s="55" t="str">
        <f>IF(T_Abwicklungskalender[[#This Row],[DATUM*]]="","",T_Abwicklungskalender[[#This Row],[DATUM*]])</f>
        <v/>
      </c>
      <c r="C185" s="57" t="str">
        <f>_xlfn.XLOOKUP(T_Abwicklungskalender[[#This Row],[IST ABWICKLUNGSTAG*]],T_Ja_Nein[Eingabe JA/NEIN],T_Ja_Nein[Code Wert JA/NEIN],"")</f>
        <v/>
      </c>
      <c r="D185" s="19" t="str">
        <f>IF(T_Abwicklungskalender[[#This Row],[Lieferart]]="","",T_Abwicklungskalender[[#This Row],[Lieferart]])</f>
        <v/>
      </c>
    </row>
    <row r="186" spans="1:4" x14ac:dyDescent="0.25">
      <c r="A186" s="20" t="str">
        <f>_xlfn.XLOOKUP(T_Abwicklungskalender[[#This Row],[ART DES IMPORTS*]],T_Art_des_Imports[Art des Imports],T_Art_des_Imports[Art des Imports Code],"")</f>
        <v/>
      </c>
      <c r="B186" s="55" t="str">
        <f>IF(T_Abwicklungskalender[[#This Row],[DATUM*]]="","",T_Abwicklungskalender[[#This Row],[DATUM*]])</f>
        <v/>
      </c>
      <c r="C186" s="57" t="str">
        <f>_xlfn.XLOOKUP(T_Abwicklungskalender[[#This Row],[IST ABWICKLUNGSTAG*]],T_Ja_Nein[Eingabe JA/NEIN],T_Ja_Nein[Code Wert JA/NEIN],"")</f>
        <v/>
      </c>
      <c r="D186" s="19" t="str">
        <f>IF(T_Abwicklungskalender[[#This Row],[Lieferart]]="","",T_Abwicklungskalender[[#This Row],[Lieferart]])</f>
        <v/>
      </c>
    </row>
    <row r="187" spans="1:4" x14ac:dyDescent="0.25">
      <c r="A187" s="20" t="str">
        <f>_xlfn.XLOOKUP(T_Abwicklungskalender[[#This Row],[ART DES IMPORTS*]],T_Art_des_Imports[Art des Imports],T_Art_des_Imports[Art des Imports Code],"")</f>
        <v/>
      </c>
      <c r="B187" s="55" t="str">
        <f>IF(T_Abwicklungskalender[[#This Row],[DATUM*]]="","",T_Abwicklungskalender[[#This Row],[DATUM*]])</f>
        <v/>
      </c>
      <c r="C187" s="57" t="str">
        <f>_xlfn.XLOOKUP(T_Abwicklungskalender[[#This Row],[IST ABWICKLUNGSTAG*]],T_Ja_Nein[Eingabe JA/NEIN],T_Ja_Nein[Code Wert JA/NEIN],"")</f>
        <v/>
      </c>
      <c r="D187" s="19" t="str">
        <f>IF(T_Abwicklungskalender[[#This Row],[Lieferart]]="","",T_Abwicklungskalender[[#This Row],[Lieferart]])</f>
        <v/>
      </c>
    </row>
    <row r="188" spans="1:4" x14ac:dyDescent="0.25">
      <c r="A188" s="20" t="str">
        <f>_xlfn.XLOOKUP(T_Abwicklungskalender[[#This Row],[ART DES IMPORTS*]],T_Art_des_Imports[Art des Imports],T_Art_des_Imports[Art des Imports Code],"")</f>
        <v/>
      </c>
      <c r="B188" s="55" t="str">
        <f>IF(T_Abwicklungskalender[[#This Row],[DATUM*]]="","",T_Abwicklungskalender[[#This Row],[DATUM*]])</f>
        <v/>
      </c>
      <c r="C188" s="57" t="str">
        <f>_xlfn.XLOOKUP(T_Abwicklungskalender[[#This Row],[IST ABWICKLUNGSTAG*]],T_Ja_Nein[Eingabe JA/NEIN],T_Ja_Nein[Code Wert JA/NEIN],"")</f>
        <v/>
      </c>
      <c r="D188" s="19" t="str">
        <f>IF(T_Abwicklungskalender[[#This Row],[Lieferart]]="","",T_Abwicklungskalender[[#This Row],[Lieferart]])</f>
        <v/>
      </c>
    </row>
    <row r="189" spans="1:4" x14ac:dyDescent="0.25">
      <c r="A189" s="20" t="str">
        <f>_xlfn.XLOOKUP(T_Abwicklungskalender[[#This Row],[ART DES IMPORTS*]],T_Art_des_Imports[Art des Imports],T_Art_des_Imports[Art des Imports Code],"")</f>
        <v/>
      </c>
      <c r="B189" s="55" t="str">
        <f>IF(T_Abwicklungskalender[[#This Row],[DATUM*]]="","",T_Abwicklungskalender[[#This Row],[DATUM*]])</f>
        <v/>
      </c>
      <c r="C189" s="57" t="str">
        <f>_xlfn.XLOOKUP(T_Abwicklungskalender[[#This Row],[IST ABWICKLUNGSTAG*]],T_Ja_Nein[Eingabe JA/NEIN],T_Ja_Nein[Code Wert JA/NEIN],"")</f>
        <v/>
      </c>
      <c r="D189" s="19" t="str">
        <f>IF(T_Abwicklungskalender[[#This Row],[Lieferart]]="","",T_Abwicklungskalender[[#This Row],[Lieferart]])</f>
        <v/>
      </c>
    </row>
    <row r="190" spans="1:4" x14ac:dyDescent="0.25">
      <c r="A190" s="20" t="str">
        <f>_xlfn.XLOOKUP(T_Abwicklungskalender[[#This Row],[ART DES IMPORTS*]],T_Art_des_Imports[Art des Imports],T_Art_des_Imports[Art des Imports Code],"")</f>
        <v/>
      </c>
      <c r="B190" s="55" t="str">
        <f>IF(T_Abwicklungskalender[[#This Row],[DATUM*]]="","",T_Abwicklungskalender[[#This Row],[DATUM*]])</f>
        <v/>
      </c>
      <c r="C190" s="57" t="str">
        <f>_xlfn.XLOOKUP(T_Abwicklungskalender[[#This Row],[IST ABWICKLUNGSTAG*]],T_Ja_Nein[Eingabe JA/NEIN],T_Ja_Nein[Code Wert JA/NEIN],"")</f>
        <v/>
      </c>
      <c r="D190" s="19" t="str">
        <f>IF(T_Abwicklungskalender[[#This Row],[Lieferart]]="","",T_Abwicklungskalender[[#This Row],[Lieferart]])</f>
        <v/>
      </c>
    </row>
    <row r="191" spans="1:4" x14ac:dyDescent="0.25">
      <c r="A191" s="20" t="str">
        <f>_xlfn.XLOOKUP(T_Abwicklungskalender[[#This Row],[ART DES IMPORTS*]],T_Art_des_Imports[Art des Imports],T_Art_des_Imports[Art des Imports Code],"")</f>
        <v/>
      </c>
      <c r="B191" s="55" t="str">
        <f>IF(T_Abwicklungskalender[[#This Row],[DATUM*]]="","",T_Abwicklungskalender[[#This Row],[DATUM*]])</f>
        <v/>
      </c>
      <c r="C191" s="57" t="str">
        <f>_xlfn.XLOOKUP(T_Abwicklungskalender[[#This Row],[IST ABWICKLUNGSTAG*]],T_Ja_Nein[Eingabe JA/NEIN],T_Ja_Nein[Code Wert JA/NEIN],"")</f>
        <v/>
      </c>
      <c r="D191" s="19" t="str">
        <f>IF(T_Abwicklungskalender[[#This Row],[Lieferart]]="","",T_Abwicklungskalender[[#This Row],[Lieferart]])</f>
        <v/>
      </c>
    </row>
    <row r="192" spans="1:4" x14ac:dyDescent="0.25">
      <c r="A192" s="20" t="str">
        <f>_xlfn.XLOOKUP(T_Abwicklungskalender[[#This Row],[ART DES IMPORTS*]],T_Art_des_Imports[Art des Imports],T_Art_des_Imports[Art des Imports Code],"")</f>
        <v/>
      </c>
      <c r="B192" s="55" t="str">
        <f>IF(T_Abwicklungskalender[[#This Row],[DATUM*]]="","",T_Abwicklungskalender[[#This Row],[DATUM*]])</f>
        <v/>
      </c>
      <c r="C192" s="57" t="str">
        <f>_xlfn.XLOOKUP(T_Abwicklungskalender[[#This Row],[IST ABWICKLUNGSTAG*]],T_Ja_Nein[Eingabe JA/NEIN],T_Ja_Nein[Code Wert JA/NEIN],"")</f>
        <v/>
      </c>
      <c r="D192" s="19" t="str">
        <f>IF(T_Abwicklungskalender[[#This Row],[Lieferart]]="","",T_Abwicklungskalender[[#This Row],[Lieferart]])</f>
        <v/>
      </c>
    </row>
    <row r="193" spans="1:4" x14ac:dyDescent="0.25">
      <c r="A193" s="20" t="str">
        <f>_xlfn.XLOOKUP(T_Abwicklungskalender[[#This Row],[ART DES IMPORTS*]],T_Art_des_Imports[Art des Imports],T_Art_des_Imports[Art des Imports Code],"")</f>
        <v/>
      </c>
      <c r="B193" s="55" t="str">
        <f>IF(T_Abwicklungskalender[[#This Row],[DATUM*]]="","",T_Abwicklungskalender[[#This Row],[DATUM*]])</f>
        <v/>
      </c>
      <c r="C193" s="57" t="str">
        <f>_xlfn.XLOOKUP(T_Abwicklungskalender[[#This Row],[IST ABWICKLUNGSTAG*]],T_Ja_Nein[Eingabe JA/NEIN],T_Ja_Nein[Code Wert JA/NEIN],"")</f>
        <v/>
      </c>
      <c r="D193" s="19" t="str">
        <f>IF(T_Abwicklungskalender[[#This Row],[Lieferart]]="","",T_Abwicklungskalender[[#This Row],[Lieferart]])</f>
        <v/>
      </c>
    </row>
    <row r="194" spans="1:4" x14ac:dyDescent="0.25">
      <c r="A194" s="20" t="str">
        <f>_xlfn.XLOOKUP(T_Abwicklungskalender[[#This Row],[ART DES IMPORTS*]],T_Art_des_Imports[Art des Imports],T_Art_des_Imports[Art des Imports Code],"")</f>
        <v/>
      </c>
      <c r="B194" s="55" t="str">
        <f>IF(T_Abwicklungskalender[[#This Row],[DATUM*]]="","",T_Abwicklungskalender[[#This Row],[DATUM*]])</f>
        <v/>
      </c>
      <c r="C194" s="57" t="str">
        <f>_xlfn.XLOOKUP(T_Abwicklungskalender[[#This Row],[IST ABWICKLUNGSTAG*]],T_Ja_Nein[Eingabe JA/NEIN],T_Ja_Nein[Code Wert JA/NEIN],"")</f>
        <v/>
      </c>
      <c r="D194" s="19" t="str">
        <f>IF(T_Abwicklungskalender[[#This Row],[Lieferart]]="","",T_Abwicklungskalender[[#This Row],[Lieferart]])</f>
        <v/>
      </c>
    </row>
    <row r="195" spans="1:4" x14ac:dyDescent="0.25">
      <c r="A195" s="20" t="str">
        <f>_xlfn.XLOOKUP(T_Abwicklungskalender[[#This Row],[ART DES IMPORTS*]],T_Art_des_Imports[Art des Imports],T_Art_des_Imports[Art des Imports Code],"")</f>
        <v/>
      </c>
      <c r="B195" s="55" t="str">
        <f>IF(T_Abwicklungskalender[[#This Row],[DATUM*]]="","",T_Abwicklungskalender[[#This Row],[DATUM*]])</f>
        <v/>
      </c>
      <c r="C195" s="57" t="str">
        <f>_xlfn.XLOOKUP(T_Abwicklungskalender[[#This Row],[IST ABWICKLUNGSTAG*]],T_Ja_Nein[Eingabe JA/NEIN],T_Ja_Nein[Code Wert JA/NEIN],"")</f>
        <v/>
      </c>
      <c r="D195" s="19" t="str">
        <f>IF(T_Abwicklungskalender[[#This Row],[Lieferart]]="","",T_Abwicklungskalender[[#This Row],[Lieferart]])</f>
        <v/>
      </c>
    </row>
    <row r="196" spans="1:4" x14ac:dyDescent="0.25">
      <c r="A196" s="20" t="str">
        <f>_xlfn.XLOOKUP(T_Abwicklungskalender[[#This Row],[ART DES IMPORTS*]],T_Art_des_Imports[Art des Imports],T_Art_des_Imports[Art des Imports Code],"")</f>
        <v/>
      </c>
      <c r="B196" s="55" t="str">
        <f>IF(T_Abwicklungskalender[[#This Row],[DATUM*]]="","",T_Abwicklungskalender[[#This Row],[DATUM*]])</f>
        <v/>
      </c>
      <c r="C196" s="57" t="str">
        <f>_xlfn.XLOOKUP(T_Abwicklungskalender[[#This Row],[IST ABWICKLUNGSTAG*]],T_Ja_Nein[Eingabe JA/NEIN],T_Ja_Nein[Code Wert JA/NEIN],"")</f>
        <v/>
      </c>
      <c r="D196" s="19" t="str">
        <f>IF(T_Abwicklungskalender[[#This Row],[Lieferart]]="","",T_Abwicklungskalender[[#This Row],[Lieferart]])</f>
        <v/>
      </c>
    </row>
    <row r="197" spans="1:4" x14ac:dyDescent="0.25">
      <c r="A197" s="20" t="str">
        <f>_xlfn.XLOOKUP(T_Abwicklungskalender[[#This Row],[ART DES IMPORTS*]],T_Art_des_Imports[Art des Imports],T_Art_des_Imports[Art des Imports Code],"")</f>
        <v/>
      </c>
      <c r="B197" s="55" t="str">
        <f>IF(T_Abwicklungskalender[[#This Row],[DATUM*]]="","",T_Abwicklungskalender[[#This Row],[DATUM*]])</f>
        <v/>
      </c>
      <c r="C197" s="57" t="str">
        <f>_xlfn.XLOOKUP(T_Abwicklungskalender[[#This Row],[IST ABWICKLUNGSTAG*]],T_Ja_Nein[Eingabe JA/NEIN],T_Ja_Nein[Code Wert JA/NEIN],"")</f>
        <v/>
      </c>
      <c r="D197" s="19" t="str">
        <f>IF(T_Abwicklungskalender[[#This Row],[Lieferart]]="","",T_Abwicklungskalender[[#This Row],[Lieferart]])</f>
        <v/>
      </c>
    </row>
    <row r="198" spans="1:4" x14ac:dyDescent="0.25">
      <c r="A198" s="20" t="str">
        <f>_xlfn.XLOOKUP(T_Abwicklungskalender[[#This Row],[ART DES IMPORTS*]],T_Art_des_Imports[Art des Imports],T_Art_des_Imports[Art des Imports Code],"")</f>
        <v/>
      </c>
      <c r="B198" s="55" t="str">
        <f>IF(T_Abwicklungskalender[[#This Row],[DATUM*]]="","",T_Abwicklungskalender[[#This Row],[DATUM*]])</f>
        <v/>
      </c>
      <c r="C198" s="57" t="str">
        <f>_xlfn.XLOOKUP(T_Abwicklungskalender[[#This Row],[IST ABWICKLUNGSTAG*]],T_Ja_Nein[Eingabe JA/NEIN],T_Ja_Nein[Code Wert JA/NEIN],"")</f>
        <v/>
      </c>
      <c r="D198" s="19" t="str">
        <f>IF(T_Abwicklungskalender[[#This Row],[Lieferart]]="","",T_Abwicklungskalender[[#This Row],[Lieferart]])</f>
        <v/>
      </c>
    </row>
    <row r="199" spans="1:4" x14ac:dyDescent="0.25">
      <c r="A199" s="20" t="str">
        <f>_xlfn.XLOOKUP(T_Abwicklungskalender[[#This Row],[ART DES IMPORTS*]],T_Art_des_Imports[Art des Imports],T_Art_des_Imports[Art des Imports Code],"")</f>
        <v/>
      </c>
      <c r="B199" s="55" t="str">
        <f>IF(T_Abwicklungskalender[[#This Row],[DATUM*]]="","",T_Abwicklungskalender[[#This Row],[DATUM*]])</f>
        <v/>
      </c>
      <c r="C199" s="57" t="str">
        <f>_xlfn.XLOOKUP(T_Abwicklungskalender[[#This Row],[IST ABWICKLUNGSTAG*]],T_Ja_Nein[Eingabe JA/NEIN],T_Ja_Nein[Code Wert JA/NEIN],"")</f>
        <v/>
      </c>
      <c r="D199" s="19" t="str">
        <f>IF(T_Abwicklungskalender[[#This Row],[Lieferart]]="","",T_Abwicklungskalender[[#This Row],[Lieferart]])</f>
        <v/>
      </c>
    </row>
    <row r="200" spans="1:4" x14ac:dyDescent="0.25">
      <c r="A200" s="20" t="str">
        <f>_xlfn.XLOOKUP(T_Abwicklungskalender[[#This Row],[ART DES IMPORTS*]],T_Art_des_Imports[Art des Imports],T_Art_des_Imports[Art des Imports Code],"")</f>
        <v/>
      </c>
      <c r="B200" s="55" t="str">
        <f>IF(T_Abwicklungskalender[[#This Row],[DATUM*]]="","",T_Abwicklungskalender[[#This Row],[DATUM*]])</f>
        <v/>
      </c>
      <c r="C200" s="57" t="str">
        <f>_xlfn.XLOOKUP(T_Abwicklungskalender[[#This Row],[IST ABWICKLUNGSTAG*]],T_Ja_Nein[Eingabe JA/NEIN],T_Ja_Nein[Code Wert JA/NEIN],"")</f>
        <v/>
      </c>
      <c r="D200" s="19" t="str">
        <f>IF(T_Abwicklungskalender[[#This Row],[Lieferart]]="","",T_Abwicklungskalender[[#This Row],[Lieferart]])</f>
        <v/>
      </c>
    </row>
    <row r="201" spans="1:4" x14ac:dyDescent="0.25">
      <c r="A201" s="20" t="str">
        <f>_xlfn.XLOOKUP(T_Abwicklungskalender[[#This Row],[ART DES IMPORTS*]],T_Art_des_Imports[Art des Imports],T_Art_des_Imports[Art des Imports Code],"")</f>
        <v/>
      </c>
      <c r="B201" s="55" t="str">
        <f>IF(T_Abwicklungskalender[[#This Row],[DATUM*]]="","",T_Abwicklungskalender[[#This Row],[DATUM*]])</f>
        <v/>
      </c>
      <c r="C201" s="57" t="str">
        <f>_xlfn.XLOOKUP(T_Abwicklungskalender[[#This Row],[IST ABWICKLUNGSTAG*]],T_Ja_Nein[Eingabe JA/NEIN],T_Ja_Nein[Code Wert JA/NEIN],"")</f>
        <v/>
      </c>
      <c r="D201" s="19" t="str">
        <f>IF(T_Abwicklungskalender[[#This Row],[Lieferart]]="","",T_Abwicklungskalender[[#This Row],[Lieferart]])</f>
        <v/>
      </c>
    </row>
    <row r="202" spans="1:4" x14ac:dyDescent="0.25">
      <c r="A202" s="20" t="str">
        <f>_xlfn.XLOOKUP(T_Abwicklungskalender[[#This Row],[ART DES IMPORTS*]],T_Art_des_Imports[Art des Imports],T_Art_des_Imports[Art des Imports Code],"")</f>
        <v/>
      </c>
      <c r="B202" s="55" t="str">
        <f>IF(T_Abwicklungskalender[[#This Row],[DATUM*]]="","",T_Abwicklungskalender[[#This Row],[DATUM*]])</f>
        <v/>
      </c>
      <c r="C202" s="57" t="str">
        <f>_xlfn.XLOOKUP(T_Abwicklungskalender[[#This Row],[IST ABWICKLUNGSTAG*]],T_Ja_Nein[Eingabe JA/NEIN],T_Ja_Nein[Code Wert JA/NEIN],"")</f>
        <v/>
      </c>
      <c r="D202" s="19" t="str">
        <f>IF(T_Abwicklungskalender[[#This Row],[Lieferart]]="","",T_Abwicklungskalender[[#This Row],[Lieferart]])</f>
        <v/>
      </c>
    </row>
    <row r="203" spans="1:4" x14ac:dyDescent="0.25">
      <c r="A203" s="20" t="str">
        <f>_xlfn.XLOOKUP(T_Abwicklungskalender[[#This Row],[ART DES IMPORTS*]],T_Art_des_Imports[Art des Imports],T_Art_des_Imports[Art des Imports Code],"")</f>
        <v/>
      </c>
      <c r="B203" s="55" t="str">
        <f>IF(T_Abwicklungskalender[[#This Row],[DATUM*]]="","",T_Abwicklungskalender[[#This Row],[DATUM*]])</f>
        <v/>
      </c>
      <c r="C203" s="57" t="str">
        <f>_xlfn.XLOOKUP(T_Abwicklungskalender[[#This Row],[IST ABWICKLUNGSTAG*]],T_Ja_Nein[Eingabe JA/NEIN],T_Ja_Nein[Code Wert JA/NEIN],"")</f>
        <v/>
      </c>
      <c r="D203" s="19" t="str">
        <f>IF(T_Abwicklungskalender[[#This Row],[Lieferart]]="","",T_Abwicklungskalender[[#This Row],[Lieferart]])</f>
        <v/>
      </c>
    </row>
    <row r="204" spans="1:4" x14ac:dyDescent="0.25">
      <c r="A204" s="20" t="str">
        <f>_xlfn.XLOOKUP(T_Abwicklungskalender[[#This Row],[ART DES IMPORTS*]],T_Art_des_Imports[Art des Imports],T_Art_des_Imports[Art des Imports Code],"")</f>
        <v/>
      </c>
      <c r="B204" s="55" t="str">
        <f>IF(T_Abwicklungskalender[[#This Row],[DATUM*]]="","",T_Abwicklungskalender[[#This Row],[DATUM*]])</f>
        <v/>
      </c>
      <c r="C204" s="57" t="str">
        <f>_xlfn.XLOOKUP(T_Abwicklungskalender[[#This Row],[IST ABWICKLUNGSTAG*]],T_Ja_Nein[Eingabe JA/NEIN],T_Ja_Nein[Code Wert JA/NEIN],"")</f>
        <v/>
      </c>
      <c r="D204" s="19" t="str">
        <f>IF(T_Abwicklungskalender[[#This Row],[Lieferart]]="","",T_Abwicklungskalender[[#This Row],[Lieferart]])</f>
        <v/>
      </c>
    </row>
    <row r="205" spans="1:4" x14ac:dyDescent="0.25">
      <c r="A205" s="20" t="str">
        <f>_xlfn.XLOOKUP(T_Abwicklungskalender[[#This Row],[ART DES IMPORTS*]],T_Art_des_Imports[Art des Imports],T_Art_des_Imports[Art des Imports Code],"")</f>
        <v/>
      </c>
      <c r="B205" s="55" t="str">
        <f>IF(T_Abwicklungskalender[[#This Row],[DATUM*]]="","",T_Abwicklungskalender[[#This Row],[DATUM*]])</f>
        <v/>
      </c>
      <c r="C205" s="57" t="str">
        <f>_xlfn.XLOOKUP(T_Abwicklungskalender[[#This Row],[IST ABWICKLUNGSTAG*]],T_Ja_Nein[Eingabe JA/NEIN],T_Ja_Nein[Code Wert JA/NEIN],"")</f>
        <v/>
      </c>
      <c r="D205" s="19" t="str">
        <f>IF(T_Abwicklungskalender[[#This Row],[Lieferart]]="","",T_Abwicklungskalender[[#This Row],[Lieferart]])</f>
        <v/>
      </c>
    </row>
    <row r="206" spans="1:4" x14ac:dyDescent="0.25">
      <c r="A206" s="20" t="str">
        <f>_xlfn.XLOOKUP(T_Abwicklungskalender[[#This Row],[ART DES IMPORTS*]],T_Art_des_Imports[Art des Imports],T_Art_des_Imports[Art des Imports Code],"")</f>
        <v/>
      </c>
      <c r="B206" s="55" t="str">
        <f>IF(T_Abwicklungskalender[[#This Row],[DATUM*]]="","",T_Abwicklungskalender[[#This Row],[DATUM*]])</f>
        <v/>
      </c>
      <c r="C206" s="57" t="str">
        <f>_xlfn.XLOOKUP(T_Abwicklungskalender[[#This Row],[IST ABWICKLUNGSTAG*]],T_Ja_Nein[Eingabe JA/NEIN],T_Ja_Nein[Code Wert JA/NEIN],"")</f>
        <v/>
      </c>
      <c r="D206" s="19" t="str">
        <f>IF(T_Abwicklungskalender[[#This Row],[Lieferart]]="","",T_Abwicklungskalender[[#This Row],[Lieferart]])</f>
        <v/>
      </c>
    </row>
    <row r="207" spans="1:4" x14ac:dyDescent="0.25">
      <c r="A207" s="20" t="str">
        <f>_xlfn.XLOOKUP(T_Abwicklungskalender[[#This Row],[ART DES IMPORTS*]],T_Art_des_Imports[Art des Imports],T_Art_des_Imports[Art des Imports Code],"")</f>
        <v/>
      </c>
      <c r="B207" s="55" t="str">
        <f>IF(T_Abwicklungskalender[[#This Row],[DATUM*]]="","",T_Abwicklungskalender[[#This Row],[DATUM*]])</f>
        <v/>
      </c>
      <c r="C207" s="57" t="str">
        <f>_xlfn.XLOOKUP(T_Abwicklungskalender[[#This Row],[IST ABWICKLUNGSTAG*]],T_Ja_Nein[Eingabe JA/NEIN],T_Ja_Nein[Code Wert JA/NEIN],"")</f>
        <v/>
      </c>
      <c r="D207" s="19" t="str">
        <f>IF(T_Abwicklungskalender[[#This Row],[Lieferart]]="","",T_Abwicklungskalender[[#This Row],[Lieferart]])</f>
        <v/>
      </c>
    </row>
    <row r="208" spans="1:4" x14ac:dyDescent="0.25">
      <c r="A208" s="20" t="str">
        <f>_xlfn.XLOOKUP(T_Abwicklungskalender[[#This Row],[ART DES IMPORTS*]],T_Art_des_Imports[Art des Imports],T_Art_des_Imports[Art des Imports Code],"")</f>
        <v/>
      </c>
      <c r="B208" s="55" t="str">
        <f>IF(T_Abwicklungskalender[[#This Row],[DATUM*]]="","",T_Abwicklungskalender[[#This Row],[DATUM*]])</f>
        <v/>
      </c>
      <c r="C208" s="57" t="str">
        <f>_xlfn.XLOOKUP(T_Abwicklungskalender[[#This Row],[IST ABWICKLUNGSTAG*]],T_Ja_Nein[Eingabe JA/NEIN],T_Ja_Nein[Code Wert JA/NEIN],"")</f>
        <v/>
      </c>
      <c r="D208" s="19" t="str">
        <f>IF(T_Abwicklungskalender[[#This Row],[Lieferart]]="","",T_Abwicklungskalender[[#This Row],[Lieferart]])</f>
        <v/>
      </c>
    </row>
    <row r="209" spans="1:4" x14ac:dyDescent="0.25">
      <c r="A209" s="20" t="str">
        <f>_xlfn.XLOOKUP(T_Abwicklungskalender[[#This Row],[ART DES IMPORTS*]],T_Art_des_Imports[Art des Imports],T_Art_des_Imports[Art des Imports Code],"")</f>
        <v/>
      </c>
      <c r="B209" s="55" t="str">
        <f>IF(T_Abwicklungskalender[[#This Row],[DATUM*]]="","",T_Abwicklungskalender[[#This Row],[DATUM*]])</f>
        <v/>
      </c>
      <c r="C209" s="57" t="str">
        <f>_xlfn.XLOOKUP(T_Abwicklungskalender[[#This Row],[IST ABWICKLUNGSTAG*]],T_Ja_Nein[Eingabe JA/NEIN],T_Ja_Nein[Code Wert JA/NEIN],"")</f>
        <v/>
      </c>
      <c r="D209" s="19" t="str">
        <f>IF(T_Abwicklungskalender[[#This Row],[Lieferart]]="","",T_Abwicklungskalender[[#This Row],[Lieferart]])</f>
        <v/>
      </c>
    </row>
    <row r="210" spans="1:4" x14ac:dyDescent="0.25">
      <c r="A210" s="20" t="str">
        <f>_xlfn.XLOOKUP(T_Abwicklungskalender[[#This Row],[ART DES IMPORTS*]],T_Art_des_Imports[Art des Imports],T_Art_des_Imports[Art des Imports Code],"")</f>
        <v/>
      </c>
      <c r="B210" s="55" t="str">
        <f>IF(T_Abwicklungskalender[[#This Row],[DATUM*]]="","",T_Abwicklungskalender[[#This Row],[DATUM*]])</f>
        <v/>
      </c>
      <c r="C210" s="57" t="str">
        <f>_xlfn.XLOOKUP(T_Abwicklungskalender[[#This Row],[IST ABWICKLUNGSTAG*]],T_Ja_Nein[Eingabe JA/NEIN],T_Ja_Nein[Code Wert JA/NEIN],"")</f>
        <v/>
      </c>
      <c r="D210" s="19" t="str">
        <f>IF(T_Abwicklungskalender[[#This Row],[Lieferart]]="","",T_Abwicklungskalender[[#This Row],[Lieferart]])</f>
        <v/>
      </c>
    </row>
    <row r="211" spans="1:4" x14ac:dyDescent="0.25">
      <c r="A211" s="20" t="str">
        <f>_xlfn.XLOOKUP(T_Abwicklungskalender[[#This Row],[ART DES IMPORTS*]],T_Art_des_Imports[Art des Imports],T_Art_des_Imports[Art des Imports Code],"")</f>
        <v/>
      </c>
      <c r="B211" s="55" t="str">
        <f>IF(T_Abwicklungskalender[[#This Row],[DATUM*]]="","",T_Abwicklungskalender[[#This Row],[DATUM*]])</f>
        <v/>
      </c>
      <c r="C211" s="57" t="str">
        <f>_xlfn.XLOOKUP(T_Abwicklungskalender[[#This Row],[IST ABWICKLUNGSTAG*]],T_Ja_Nein[Eingabe JA/NEIN],T_Ja_Nein[Code Wert JA/NEIN],"")</f>
        <v/>
      </c>
      <c r="D211" s="19" t="str">
        <f>IF(T_Abwicklungskalender[[#This Row],[Lieferart]]="","",T_Abwicklungskalender[[#This Row],[Lieferart]])</f>
        <v/>
      </c>
    </row>
    <row r="212" spans="1:4" x14ac:dyDescent="0.25">
      <c r="A212" s="20" t="str">
        <f>_xlfn.XLOOKUP(T_Abwicklungskalender[[#This Row],[ART DES IMPORTS*]],T_Art_des_Imports[Art des Imports],T_Art_des_Imports[Art des Imports Code],"")</f>
        <v/>
      </c>
      <c r="B212" s="55" t="str">
        <f>IF(T_Abwicklungskalender[[#This Row],[DATUM*]]="","",T_Abwicklungskalender[[#This Row],[DATUM*]])</f>
        <v/>
      </c>
      <c r="C212" s="57" t="str">
        <f>_xlfn.XLOOKUP(T_Abwicklungskalender[[#This Row],[IST ABWICKLUNGSTAG*]],T_Ja_Nein[Eingabe JA/NEIN],T_Ja_Nein[Code Wert JA/NEIN],"")</f>
        <v/>
      </c>
      <c r="D212" s="19" t="str">
        <f>IF(T_Abwicklungskalender[[#This Row],[Lieferart]]="","",T_Abwicklungskalender[[#This Row],[Lieferart]])</f>
        <v/>
      </c>
    </row>
    <row r="213" spans="1:4" x14ac:dyDescent="0.25">
      <c r="A213" s="20" t="str">
        <f>_xlfn.XLOOKUP(T_Abwicklungskalender[[#This Row],[ART DES IMPORTS*]],T_Art_des_Imports[Art des Imports],T_Art_des_Imports[Art des Imports Code],"")</f>
        <v/>
      </c>
      <c r="B213" s="55" t="str">
        <f>IF(T_Abwicklungskalender[[#This Row],[DATUM*]]="","",T_Abwicklungskalender[[#This Row],[DATUM*]])</f>
        <v/>
      </c>
      <c r="C213" s="57" t="str">
        <f>_xlfn.XLOOKUP(T_Abwicklungskalender[[#This Row],[IST ABWICKLUNGSTAG*]],T_Ja_Nein[Eingabe JA/NEIN],T_Ja_Nein[Code Wert JA/NEIN],"")</f>
        <v/>
      </c>
      <c r="D213" s="19" t="str">
        <f>IF(T_Abwicklungskalender[[#This Row],[Lieferart]]="","",T_Abwicklungskalender[[#This Row],[Lieferart]])</f>
        <v/>
      </c>
    </row>
    <row r="214" spans="1:4" x14ac:dyDescent="0.25">
      <c r="A214" s="20" t="str">
        <f>_xlfn.XLOOKUP(T_Abwicklungskalender[[#This Row],[ART DES IMPORTS*]],T_Art_des_Imports[Art des Imports],T_Art_des_Imports[Art des Imports Code],"")</f>
        <v/>
      </c>
      <c r="B214" s="55" t="str">
        <f>IF(T_Abwicklungskalender[[#This Row],[DATUM*]]="","",T_Abwicklungskalender[[#This Row],[DATUM*]])</f>
        <v/>
      </c>
      <c r="C214" s="57" t="str">
        <f>_xlfn.XLOOKUP(T_Abwicklungskalender[[#This Row],[IST ABWICKLUNGSTAG*]],T_Ja_Nein[Eingabe JA/NEIN],T_Ja_Nein[Code Wert JA/NEIN],"")</f>
        <v/>
      </c>
      <c r="D214" s="19" t="str">
        <f>IF(T_Abwicklungskalender[[#This Row],[Lieferart]]="","",T_Abwicklungskalender[[#This Row],[Lieferart]])</f>
        <v/>
      </c>
    </row>
    <row r="215" spans="1:4" x14ac:dyDescent="0.25">
      <c r="A215" s="20" t="str">
        <f>_xlfn.XLOOKUP(T_Abwicklungskalender[[#This Row],[ART DES IMPORTS*]],T_Art_des_Imports[Art des Imports],T_Art_des_Imports[Art des Imports Code],"")</f>
        <v/>
      </c>
      <c r="B215" s="55" t="str">
        <f>IF(T_Abwicklungskalender[[#This Row],[DATUM*]]="","",T_Abwicklungskalender[[#This Row],[DATUM*]])</f>
        <v/>
      </c>
      <c r="C215" s="57" t="str">
        <f>_xlfn.XLOOKUP(T_Abwicklungskalender[[#This Row],[IST ABWICKLUNGSTAG*]],T_Ja_Nein[Eingabe JA/NEIN],T_Ja_Nein[Code Wert JA/NEIN],"")</f>
        <v/>
      </c>
      <c r="D215" s="19" t="str">
        <f>IF(T_Abwicklungskalender[[#This Row],[Lieferart]]="","",T_Abwicklungskalender[[#This Row],[Lieferart]])</f>
        <v/>
      </c>
    </row>
    <row r="216" spans="1:4" x14ac:dyDescent="0.25">
      <c r="A216" s="20" t="str">
        <f>_xlfn.XLOOKUP(T_Abwicklungskalender[[#This Row],[ART DES IMPORTS*]],T_Art_des_Imports[Art des Imports],T_Art_des_Imports[Art des Imports Code],"")</f>
        <v/>
      </c>
      <c r="B216" s="55" t="str">
        <f>IF(T_Abwicklungskalender[[#This Row],[DATUM*]]="","",T_Abwicklungskalender[[#This Row],[DATUM*]])</f>
        <v/>
      </c>
      <c r="C216" s="57" t="str">
        <f>_xlfn.XLOOKUP(T_Abwicklungskalender[[#This Row],[IST ABWICKLUNGSTAG*]],T_Ja_Nein[Eingabe JA/NEIN],T_Ja_Nein[Code Wert JA/NEIN],"")</f>
        <v/>
      </c>
      <c r="D216" s="19" t="str">
        <f>IF(T_Abwicklungskalender[[#This Row],[Lieferart]]="","",T_Abwicklungskalender[[#This Row],[Lieferart]])</f>
        <v/>
      </c>
    </row>
    <row r="217" spans="1:4" x14ac:dyDescent="0.25">
      <c r="A217" s="20" t="str">
        <f>_xlfn.XLOOKUP(T_Abwicklungskalender[[#This Row],[ART DES IMPORTS*]],T_Art_des_Imports[Art des Imports],T_Art_des_Imports[Art des Imports Code],"")</f>
        <v/>
      </c>
      <c r="B217" s="55" t="str">
        <f>IF(T_Abwicklungskalender[[#This Row],[DATUM*]]="","",T_Abwicklungskalender[[#This Row],[DATUM*]])</f>
        <v/>
      </c>
      <c r="C217" s="57" t="str">
        <f>_xlfn.XLOOKUP(T_Abwicklungskalender[[#This Row],[IST ABWICKLUNGSTAG*]],T_Ja_Nein[Eingabe JA/NEIN],T_Ja_Nein[Code Wert JA/NEIN],"")</f>
        <v/>
      </c>
      <c r="D217" s="19" t="str">
        <f>IF(T_Abwicklungskalender[[#This Row],[Lieferart]]="","",T_Abwicklungskalender[[#This Row],[Lieferart]])</f>
        <v/>
      </c>
    </row>
    <row r="218" spans="1:4" x14ac:dyDescent="0.25">
      <c r="A218" s="20" t="str">
        <f>_xlfn.XLOOKUP(T_Abwicklungskalender[[#This Row],[ART DES IMPORTS*]],T_Art_des_Imports[Art des Imports],T_Art_des_Imports[Art des Imports Code],"")</f>
        <v/>
      </c>
      <c r="B218" s="55" t="str">
        <f>IF(T_Abwicklungskalender[[#This Row],[DATUM*]]="","",T_Abwicklungskalender[[#This Row],[DATUM*]])</f>
        <v/>
      </c>
      <c r="C218" s="57" t="str">
        <f>_xlfn.XLOOKUP(T_Abwicklungskalender[[#This Row],[IST ABWICKLUNGSTAG*]],T_Ja_Nein[Eingabe JA/NEIN],T_Ja_Nein[Code Wert JA/NEIN],"")</f>
        <v/>
      </c>
      <c r="D218" s="19" t="str">
        <f>IF(T_Abwicklungskalender[[#This Row],[Lieferart]]="","",T_Abwicklungskalender[[#This Row],[Lieferart]])</f>
        <v/>
      </c>
    </row>
    <row r="219" spans="1:4" x14ac:dyDescent="0.25">
      <c r="A219" s="20" t="str">
        <f>_xlfn.XLOOKUP(T_Abwicklungskalender[[#This Row],[ART DES IMPORTS*]],T_Art_des_Imports[Art des Imports],T_Art_des_Imports[Art des Imports Code],"")</f>
        <v/>
      </c>
      <c r="B219" s="55" t="str">
        <f>IF(T_Abwicklungskalender[[#This Row],[DATUM*]]="","",T_Abwicklungskalender[[#This Row],[DATUM*]])</f>
        <v/>
      </c>
      <c r="C219" s="57" t="str">
        <f>_xlfn.XLOOKUP(T_Abwicklungskalender[[#This Row],[IST ABWICKLUNGSTAG*]],T_Ja_Nein[Eingabe JA/NEIN],T_Ja_Nein[Code Wert JA/NEIN],"")</f>
        <v/>
      </c>
      <c r="D219" s="19" t="str">
        <f>IF(T_Abwicklungskalender[[#This Row],[Lieferart]]="","",T_Abwicklungskalender[[#This Row],[Lieferart]])</f>
        <v/>
      </c>
    </row>
    <row r="220" spans="1:4" x14ac:dyDescent="0.25">
      <c r="A220" s="20" t="str">
        <f>_xlfn.XLOOKUP(T_Abwicklungskalender[[#This Row],[ART DES IMPORTS*]],T_Art_des_Imports[Art des Imports],T_Art_des_Imports[Art des Imports Code],"")</f>
        <v/>
      </c>
      <c r="B220" s="55" t="str">
        <f>IF(T_Abwicklungskalender[[#This Row],[DATUM*]]="","",T_Abwicklungskalender[[#This Row],[DATUM*]])</f>
        <v/>
      </c>
      <c r="C220" s="57" t="str">
        <f>_xlfn.XLOOKUP(T_Abwicklungskalender[[#This Row],[IST ABWICKLUNGSTAG*]],T_Ja_Nein[Eingabe JA/NEIN],T_Ja_Nein[Code Wert JA/NEIN],"")</f>
        <v/>
      </c>
      <c r="D220" s="19" t="str">
        <f>IF(T_Abwicklungskalender[[#This Row],[Lieferart]]="","",T_Abwicklungskalender[[#This Row],[Lieferart]])</f>
        <v/>
      </c>
    </row>
    <row r="221" spans="1:4" x14ac:dyDescent="0.25">
      <c r="A221" s="20" t="str">
        <f>_xlfn.XLOOKUP(T_Abwicklungskalender[[#This Row],[ART DES IMPORTS*]],T_Art_des_Imports[Art des Imports],T_Art_des_Imports[Art des Imports Code],"")</f>
        <v/>
      </c>
      <c r="B221" s="55" t="str">
        <f>IF(T_Abwicklungskalender[[#This Row],[DATUM*]]="","",T_Abwicklungskalender[[#This Row],[DATUM*]])</f>
        <v/>
      </c>
      <c r="C221" s="57" t="str">
        <f>_xlfn.XLOOKUP(T_Abwicklungskalender[[#This Row],[IST ABWICKLUNGSTAG*]],T_Ja_Nein[Eingabe JA/NEIN],T_Ja_Nein[Code Wert JA/NEIN],"")</f>
        <v/>
      </c>
      <c r="D221" s="19" t="str">
        <f>IF(T_Abwicklungskalender[[#This Row],[Lieferart]]="","",T_Abwicklungskalender[[#This Row],[Lieferart]])</f>
        <v/>
      </c>
    </row>
    <row r="222" spans="1:4" x14ac:dyDescent="0.25">
      <c r="A222" s="20" t="str">
        <f>_xlfn.XLOOKUP(T_Abwicklungskalender[[#This Row],[ART DES IMPORTS*]],T_Art_des_Imports[Art des Imports],T_Art_des_Imports[Art des Imports Code],"")</f>
        <v/>
      </c>
      <c r="B222" s="55" t="str">
        <f>IF(T_Abwicklungskalender[[#This Row],[DATUM*]]="","",T_Abwicklungskalender[[#This Row],[DATUM*]])</f>
        <v/>
      </c>
      <c r="C222" s="57" t="str">
        <f>_xlfn.XLOOKUP(T_Abwicklungskalender[[#This Row],[IST ABWICKLUNGSTAG*]],T_Ja_Nein[Eingabe JA/NEIN],T_Ja_Nein[Code Wert JA/NEIN],"")</f>
        <v/>
      </c>
      <c r="D222" s="19" t="str">
        <f>IF(T_Abwicklungskalender[[#This Row],[Lieferart]]="","",T_Abwicklungskalender[[#This Row],[Lieferart]])</f>
        <v/>
      </c>
    </row>
    <row r="223" spans="1:4" x14ac:dyDescent="0.25">
      <c r="A223" s="20" t="str">
        <f>_xlfn.XLOOKUP(T_Abwicklungskalender[[#This Row],[ART DES IMPORTS*]],T_Art_des_Imports[Art des Imports],T_Art_des_Imports[Art des Imports Code],"")</f>
        <v/>
      </c>
      <c r="B223" s="55" t="str">
        <f>IF(T_Abwicklungskalender[[#This Row],[DATUM*]]="","",T_Abwicklungskalender[[#This Row],[DATUM*]])</f>
        <v/>
      </c>
      <c r="C223" s="57" t="str">
        <f>_xlfn.XLOOKUP(T_Abwicklungskalender[[#This Row],[IST ABWICKLUNGSTAG*]],T_Ja_Nein[Eingabe JA/NEIN],T_Ja_Nein[Code Wert JA/NEIN],"")</f>
        <v/>
      </c>
      <c r="D223" s="19" t="str">
        <f>IF(T_Abwicklungskalender[[#This Row],[Lieferart]]="","",T_Abwicklungskalender[[#This Row],[Lieferart]])</f>
        <v/>
      </c>
    </row>
    <row r="224" spans="1:4" x14ac:dyDescent="0.25">
      <c r="A224" s="20" t="str">
        <f>_xlfn.XLOOKUP(T_Abwicklungskalender[[#This Row],[ART DES IMPORTS*]],T_Art_des_Imports[Art des Imports],T_Art_des_Imports[Art des Imports Code],"")</f>
        <v/>
      </c>
      <c r="B224" s="55" t="str">
        <f>IF(T_Abwicklungskalender[[#This Row],[DATUM*]]="","",T_Abwicklungskalender[[#This Row],[DATUM*]])</f>
        <v/>
      </c>
      <c r="C224" s="57" t="str">
        <f>_xlfn.XLOOKUP(T_Abwicklungskalender[[#This Row],[IST ABWICKLUNGSTAG*]],T_Ja_Nein[Eingabe JA/NEIN],T_Ja_Nein[Code Wert JA/NEIN],"")</f>
        <v/>
      </c>
      <c r="D224" s="19" t="str">
        <f>IF(T_Abwicklungskalender[[#This Row],[Lieferart]]="","",T_Abwicklungskalender[[#This Row],[Lieferart]])</f>
        <v/>
      </c>
    </row>
    <row r="225" spans="1:4" x14ac:dyDescent="0.25">
      <c r="A225" s="20" t="str">
        <f>_xlfn.XLOOKUP(T_Abwicklungskalender[[#This Row],[ART DES IMPORTS*]],T_Art_des_Imports[Art des Imports],T_Art_des_Imports[Art des Imports Code],"")</f>
        <v/>
      </c>
      <c r="B225" s="55" t="str">
        <f>IF(T_Abwicklungskalender[[#This Row],[DATUM*]]="","",T_Abwicklungskalender[[#This Row],[DATUM*]])</f>
        <v/>
      </c>
      <c r="C225" s="57" t="str">
        <f>_xlfn.XLOOKUP(T_Abwicklungskalender[[#This Row],[IST ABWICKLUNGSTAG*]],T_Ja_Nein[Eingabe JA/NEIN],T_Ja_Nein[Code Wert JA/NEIN],"")</f>
        <v/>
      </c>
      <c r="D225" s="19" t="str">
        <f>IF(T_Abwicklungskalender[[#This Row],[Lieferart]]="","",T_Abwicklungskalender[[#This Row],[Lieferart]])</f>
        <v/>
      </c>
    </row>
    <row r="226" spans="1:4" x14ac:dyDescent="0.25">
      <c r="A226" s="20" t="str">
        <f>_xlfn.XLOOKUP(T_Abwicklungskalender[[#This Row],[ART DES IMPORTS*]],T_Art_des_Imports[Art des Imports],T_Art_des_Imports[Art des Imports Code],"")</f>
        <v/>
      </c>
      <c r="B226" s="55" t="str">
        <f>IF(T_Abwicklungskalender[[#This Row],[DATUM*]]="","",T_Abwicklungskalender[[#This Row],[DATUM*]])</f>
        <v/>
      </c>
      <c r="C226" s="57" t="str">
        <f>_xlfn.XLOOKUP(T_Abwicklungskalender[[#This Row],[IST ABWICKLUNGSTAG*]],T_Ja_Nein[Eingabe JA/NEIN],T_Ja_Nein[Code Wert JA/NEIN],"")</f>
        <v/>
      </c>
      <c r="D226" s="19" t="str">
        <f>IF(T_Abwicklungskalender[[#This Row],[Lieferart]]="","",T_Abwicklungskalender[[#This Row],[Lieferart]])</f>
        <v/>
      </c>
    </row>
    <row r="227" spans="1:4" x14ac:dyDescent="0.25">
      <c r="A227" s="20" t="str">
        <f>_xlfn.XLOOKUP(T_Abwicklungskalender[[#This Row],[ART DES IMPORTS*]],T_Art_des_Imports[Art des Imports],T_Art_des_Imports[Art des Imports Code],"")</f>
        <v/>
      </c>
      <c r="B227" s="55" t="str">
        <f>IF(T_Abwicklungskalender[[#This Row],[DATUM*]]="","",T_Abwicklungskalender[[#This Row],[DATUM*]])</f>
        <v/>
      </c>
      <c r="C227" s="57" t="str">
        <f>_xlfn.XLOOKUP(T_Abwicklungskalender[[#This Row],[IST ABWICKLUNGSTAG*]],T_Ja_Nein[Eingabe JA/NEIN],T_Ja_Nein[Code Wert JA/NEIN],"")</f>
        <v/>
      </c>
      <c r="D227" s="19" t="str">
        <f>IF(T_Abwicklungskalender[[#This Row],[Lieferart]]="","",T_Abwicklungskalender[[#This Row],[Lieferart]])</f>
        <v/>
      </c>
    </row>
    <row r="228" spans="1:4" x14ac:dyDescent="0.25">
      <c r="A228" s="20" t="str">
        <f>_xlfn.XLOOKUP(T_Abwicklungskalender[[#This Row],[ART DES IMPORTS*]],T_Art_des_Imports[Art des Imports],T_Art_des_Imports[Art des Imports Code],"")</f>
        <v/>
      </c>
      <c r="B228" s="55" t="str">
        <f>IF(T_Abwicklungskalender[[#This Row],[DATUM*]]="","",T_Abwicklungskalender[[#This Row],[DATUM*]])</f>
        <v/>
      </c>
      <c r="C228" s="57" t="str">
        <f>_xlfn.XLOOKUP(T_Abwicklungskalender[[#This Row],[IST ABWICKLUNGSTAG*]],T_Ja_Nein[Eingabe JA/NEIN],T_Ja_Nein[Code Wert JA/NEIN],"")</f>
        <v/>
      </c>
      <c r="D228" s="19" t="str">
        <f>IF(T_Abwicklungskalender[[#This Row],[Lieferart]]="","",T_Abwicklungskalender[[#This Row],[Lieferart]])</f>
        <v/>
      </c>
    </row>
    <row r="229" spans="1:4" x14ac:dyDescent="0.25">
      <c r="A229" s="20" t="str">
        <f>_xlfn.XLOOKUP(T_Abwicklungskalender[[#This Row],[ART DES IMPORTS*]],T_Art_des_Imports[Art des Imports],T_Art_des_Imports[Art des Imports Code],"")</f>
        <v/>
      </c>
      <c r="B229" s="55" t="str">
        <f>IF(T_Abwicklungskalender[[#This Row],[DATUM*]]="","",T_Abwicklungskalender[[#This Row],[DATUM*]])</f>
        <v/>
      </c>
      <c r="C229" s="57" t="str">
        <f>_xlfn.XLOOKUP(T_Abwicklungskalender[[#This Row],[IST ABWICKLUNGSTAG*]],T_Ja_Nein[Eingabe JA/NEIN],T_Ja_Nein[Code Wert JA/NEIN],"")</f>
        <v/>
      </c>
      <c r="D229" s="19" t="str">
        <f>IF(T_Abwicklungskalender[[#This Row],[Lieferart]]="","",T_Abwicklungskalender[[#This Row],[Lieferart]])</f>
        <v/>
      </c>
    </row>
    <row r="230" spans="1:4" x14ac:dyDescent="0.25">
      <c r="A230" s="20" t="str">
        <f>_xlfn.XLOOKUP(T_Abwicklungskalender[[#This Row],[ART DES IMPORTS*]],T_Art_des_Imports[Art des Imports],T_Art_des_Imports[Art des Imports Code],"")</f>
        <v/>
      </c>
      <c r="B230" s="55" t="str">
        <f>IF(T_Abwicklungskalender[[#This Row],[DATUM*]]="","",T_Abwicklungskalender[[#This Row],[DATUM*]])</f>
        <v/>
      </c>
      <c r="C230" s="57" t="str">
        <f>_xlfn.XLOOKUP(T_Abwicklungskalender[[#This Row],[IST ABWICKLUNGSTAG*]],T_Ja_Nein[Eingabe JA/NEIN],T_Ja_Nein[Code Wert JA/NEIN],"")</f>
        <v/>
      </c>
      <c r="D230" s="19" t="str">
        <f>IF(T_Abwicklungskalender[[#This Row],[Lieferart]]="","",T_Abwicklungskalender[[#This Row],[Lieferart]])</f>
        <v/>
      </c>
    </row>
    <row r="231" spans="1:4" x14ac:dyDescent="0.25">
      <c r="A231" s="20" t="str">
        <f>_xlfn.XLOOKUP(T_Abwicklungskalender[[#This Row],[ART DES IMPORTS*]],T_Art_des_Imports[Art des Imports],T_Art_des_Imports[Art des Imports Code],"")</f>
        <v/>
      </c>
      <c r="B231" s="55" t="str">
        <f>IF(T_Abwicklungskalender[[#This Row],[DATUM*]]="","",T_Abwicklungskalender[[#This Row],[DATUM*]])</f>
        <v/>
      </c>
      <c r="C231" s="57" t="str">
        <f>_xlfn.XLOOKUP(T_Abwicklungskalender[[#This Row],[IST ABWICKLUNGSTAG*]],T_Ja_Nein[Eingabe JA/NEIN],T_Ja_Nein[Code Wert JA/NEIN],"")</f>
        <v/>
      </c>
      <c r="D231" s="19" t="str">
        <f>IF(T_Abwicklungskalender[[#This Row],[Lieferart]]="","",T_Abwicklungskalender[[#This Row],[Lieferart]])</f>
        <v/>
      </c>
    </row>
    <row r="232" spans="1:4" x14ac:dyDescent="0.25">
      <c r="A232" s="20" t="str">
        <f>_xlfn.XLOOKUP(T_Abwicklungskalender[[#This Row],[ART DES IMPORTS*]],T_Art_des_Imports[Art des Imports],T_Art_des_Imports[Art des Imports Code],"")</f>
        <v/>
      </c>
      <c r="B232" s="55" t="str">
        <f>IF(T_Abwicklungskalender[[#This Row],[DATUM*]]="","",T_Abwicklungskalender[[#This Row],[DATUM*]])</f>
        <v/>
      </c>
      <c r="C232" s="57" t="str">
        <f>_xlfn.XLOOKUP(T_Abwicklungskalender[[#This Row],[IST ABWICKLUNGSTAG*]],T_Ja_Nein[Eingabe JA/NEIN],T_Ja_Nein[Code Wert JA/NEIN],"")</f>
        <v/>
      </c>
      <c r="D232" s="19" t="str">
        <f>IF(T_Abwicklungskalender[[#This Row],[Lieferart]]="","",T_Abwicklungskalender[[#This Row],[Lieferart]])</f>
        <v/>
      </c>
    </row>
    <row r="233" spans="1:4" x14ac:dyDescent="0.25">
      <c r="A233" s="20" t="str">
        <f>_xlfn.XLOOKUP(T_Abwicklungskalender[[#This Row],[ART DES IMPORTS*]],T_Art_des_Imports[Art des Imports],T_Art_des_Imports[Art des Imports Code],"")</f>
        <v/>
      </c>
      <c r="B233" s="55" t="str">
        <f>IF(T_Abwicklungskalender[[#This Row],[DATUM*]]="","",T_Abwicklungskalender[[#This Row],[DATUM*]])</f>
        <v/>
      </c>
      <c r="C233" s="57" t="str">
        <f>_xlfn.XLOOKUP(T_Abwicklungskalender[[#This Row],[IST ABWICKLUNGSTAG*]],T_Ja_Nein[Eingabe JA/NEIN],T_Ja_Nein[Code Wert JA/NEIN],"")</f>
        <v/>
      </c>
      <c r="D233" s="19" t="str">
        <f>IF(T_Abwicklungskalender[[#This Row],[Lieferart]]="","",T_Abwicklungskalender[[#This Row],[Lieferart]])</f>
        <v/>
      </c>
    </row>
    <row r="234" spans="1:4" x14ac:dyDescent="0.25">
      <c r="A234" s="20" t="str">
        <f>_xlfn.XLOOKUP(T_Abwicklungskalender[[#This Row],[ART DES IMPORTS*]],T_Art_des_Imports[Art des Imports],T_Art_des_Imports[Art des Imports Code],"")</f>
        <v/>
      </c>
      <c r="B234" s="55" t="str">
        <f>IF(T_Abwicklungskalender[[#This Row],[DATUM*]]="","",T_Abwicklungskalender[[#This Row],[DATUM*]])</f>
        <v/>
      </c>
      <c r="C234" s="57" t="str">
        <f>_xlfn.XLOOKUP(T_Abwicklungskalender[[#This Row],[IST ABWICKLUNGSTAG*]],T_Ja_Nein[Eingabe JA/NEIN],T_Ja_Nein[Code Wert JA/NEIN],"")</f>
        <v/>
      </c>
      <c r="D234" s="19" t="str">
        <f>IF(T_Abwicklungskalender[[#This Row],[Lieferart]]="","",T_Abwicklungskalender[[#This Row],[Lieferart]])</f>
        <v/>
      </c>
    </row>
    <row r="235" spans="1:4" x14ac:dyDescent="0.25">
      <c r="A235" s="20" t="str">
        <f>_xlfn.XLOOKUP(T_Abwicklungskalender[[#This Row],[ART DES IMPORTS*]],T_Art_des_Imports[Art des Imports],T_Art_des_Imports[Art des Imports Code],"")</f>
        <v/>
      </c>
      <c r="B235" s="55" t="str">
        <f>IF(T_Abwicklungskalender[[#This Row],[DATUM*]]="","",T_Abwicklungskalender[[#This Row],[DATUM*]])</f>
        <v/>
      </c>
      <c r="C235" s="57" t="str">
        <f>_xlfn.XLOOKUP(T_Abwicklungskalender[[#This Row],[IST ABWICKLUNGSTAG*]],T_Ja_Nein[Eingabe JA/NEIN],T_Ja_Nein[Code Wert JA/NEIN],"")</f>
        <v/>
      </c>
      <c r="D235" s="19" t="str">
        <f>IF(T_Abwicklungskalender[[#This Row],[Lieferart]]="","",T_Abwicklungskalender[[#This Row],[Lieferart]])</f>
        <v/>
      </c>
    </row>
    <row r="236" spans="1:4" x14ac:dyDescent="0.25">
      <c r="A236" s="20" t="str">
        <f>_xlfn.XLOOKUP(T_Abwicklungskalender[[#This Row],[ART DES IMPORTS*]],T_Art_des_Imports[Art des Imports],T_Art_des_Imports[Art des Imports Code],"")</f>
        <v/>
      </c>
      <c r="B236" s="55" t="str">
        <f>IF(T_Abwicklungskalender[[#This Row],[DATUM*]]="","",T_Abwicklungskalender[[#This Row],[DATUM*]])</f>
        <v/>
      </c>
      <c r="C236" s="57" t="str">
        <f>_xlfn.XLOOKUP(T_Abwicklungskalender[[#This Row],[IST ABWICKLUNGSTAG*]],T_Ja_Nein[Eingabe JA/NEIN],T_Ja_Nein[Code Wert JA/NEIN],"")</f>
        <v/>
      </c>
      <c r="D236" s="19" t="str">
        <f>IF(T_Abwicklungskalender[[#This Row],[Lieferart]]="","",T_Abwicklungskalender[[#This Row],[Lieferart]])</f>
        <v/>
      </c>
    </row>
    <row r="237" spans="1:4" x14ac:dyDescent="0.25">
      <c r="A237" s="20" t="str">
        <f>_xlfn.XLOOKUP(T_Abwicklungskalender[[#This Row],[ART DES IMPORTS*]],T_Art_des_Imports[Art des Imports],T_Art_des_Imports[Art des Imports Code],"")</f>
        <v/>
      </c>
      <c r="B237" s="55" t="str">
        <f>IF(T_Abwicklungskalender[[#This Row],[DATUM*]]="","",T_Abwicklungskalender[[#This Row],[DATUM*]])</f>
        <v/>
      </c>
      <c r="C237" s="57" t="str">
        <f>_xlfn.XLOOKUP(T_Abwicklungskalender[[#This Row],[IST ABWICKLUNGSTAG*]],T_Ja_Nein[Eingabe JA/NEIN],T_Ja_Nein[Code Wert JA/NEIN],"")</f>
        <v/>
      </c>
      <c r="D237" s="19" t="str">
        <f>IF(T_Abwicklungskalender[[#This Row],[Lieferart]]="","",T_Abwicklungskalender[[#This Row],[Lieferart]])</f>
        <v/>
      </c>
    </row>
    <row r="238" spans="1:4" x14ac:dyDescent="0.25">
      <c r="A238" s="20" t="str">
        <f>_xlfn.XLOOKUP(T_Abwicklungskalender[[#This Row],[ART DES IMPORTS*]],T_Art_des_Imports[Art des Imports],T_Art_des_Imports[Art des Imports Code],"")</f>
        <v/>
      </c>
      <c r="B238" s="55" t="str">
        <f>IF(T_Abwicklungskalender[[#This Row],[DATUM*]]="","",T_Abwicklungskalender[[#This Row],[DATUM*]])</f>
        <v/>
      </c>
      <c r="C238" s="57" t="str">
        <f>_xlfn.XLOOKUP(T_Abwicklungskalender[[#This Row],[IST ABWICKLUNGSTAG*]],T_Ja_Nein[Eingabe JA/NEIN],T_Ja_Nein[Code Wert JA/NEIN],"")</f>
        <v/>
      </c>
      <c r="D238" s="19" t="str">
        <f>IF(T_Abwicklungskalender[[#This Row],[Lieferart]]="","",T_Abwicklungskalender[[#This Row],[Lieferart]])</f>
        <v/>
      </c>
    </row>
    <row r="239" spans="1:4" x14ac:dyDescent="0.25">
      <c r="A239" s="20" t="str">
        <f>_xlfn.XLOOKUP(T_Abwicklungskalender[[#This Row],[ART DES IMPORTS*]],T_Art_des_Imports[Art des Imports],T_Art_des_Imports[Art des Imports Code],"")</f>
        <v/>
      </c>
      <c r="B239" s="55" t="str">
        <f>IF(T_Abwicklungskalender[[#This Row],[DATUM*]]="","",T_Abwicklungskalender[[#This Row],[DATUM*]])</f>
        <v/>
      </c>
      <c r="C239" s="57" t="str">
        <f>_xlfn.XLOOKUP(T_Abwicklungskalender[[#This Row],[IST ABWICKLUNGSTAG*]],T_Ja_Nein[Eingabe JA/NEIN],T_Ja_Nein[Code Wert JA/NEIN],"")</f>
        <v/>
      </c>
      <c r="D239" s="19" t="str">
        <f>IF(T_Abwicklungskalender[[#This Row],[Lieferart]]="","",T_Abwicklungskalender[[#This Row],[Lieferart]])</f>
        <v/>
      </c>
    </row>
    <row r="240" spans="1:4" x14ac:dyDescent="0.25">
      <c r="A240" s="20" t="str">
        <f>_xlfn.XLOOKUP(T_Abwicklungskalender[[#This Row],[ART DES IMPORTS*]],T_Art_des_Imports[Art des Imports],T_Art_des_Imports[Art des Imports Code],"")</f>
        <v/>
      </c>
      <c r="B240" s="55" t="str">
        <f>IF(T_Abwicklungskalender[[#This Row],[DATUM*]]="","",T_Abwicklungskalender[[#This Row],[DATUM*]])</f>
        <v/>
      </c>
      <c r="C240" s="57" t="str">
        <f>_xlfn.XLOOKUP(T_Abwicklungskalender[[#This Row],[IST ABWICKLUNGSTAG*]],T_Ja_Nein[Eingabe JA/NEIN],T_Ja_Nein[Code Wert JA/NEIN],"")</f>
        <v/>
      </c>
      <c r="D240" s="19" t="str">
        <f>IF(T_Abwicklungskalender[[#This Row],[Lieferart]]="","",T_Abwicklungskalender[[#This Row],[Lieferart]])</f>
        <v/>
      </c>
    </row>
    <row r="241" spans="1:4" x14ac:dyDescent="0.25">
      <c r="A241" s="20" t="str">
        <f>_xlfn.XLOOKUP(T_Abwicklungskalender[[#This Row],[ART DES IMPORTS*]],T_Art_des_Imports[Art des Imports],T_Art_des_Imports[Art des Imports Code],"")</f>
        <v/>
      </c>
      <c r="B241" s="55" t="str">
        <f>IF(T_Abwicklungskalender[[#This Row],[DATUM*]]="","",T_Abwicklungskalender[[#This Row],[DATUM*]])</f>
        <v/>
      </c>
      <c r="C241" s="57" t="str">
        <f>_xlfn.XLOOKUP(T_Abwicklungskalender[[#This Row],[IST ABWICKLUNGSTAG*]],T_Ja_Nein[Eingabe JA/NEIN],T_Ja_Nein[Code Wert JA/NEIN],"")</f>
        <v/>
      </c>
      <c r="D241" s="19" t="str">
        <f>IF(T_Abwicklungskalender[[#This Row],[Lieferart]]="","",T_Abwicklungskalender[[#This Row],[Lieferart]])</f>
        <v/>
      </c>
    </row>
    <row r="242" spans="1:4" x14ac:dyDescent="0.25">
      <c r="A242" s="20" t="str">
        <f>_xlfn.XLOOKUP(T_Abwicklungskalender[[#This Row],[ART DES IMPORTS*]],T_Art_des_Imports[Art des Imports],T_Art_des_Imports[Art des Imports Code],"")</f>
        <v/>
      </c>
      <c r="B242" s="55" t="str">
        <f>IF(T_Abwicklungskalender[[#This Row],[DATUM*]]="","",T_Abwicklungskalender[[#This Row],[DATUM*]])</f>
        <v/>
      </c>
      <c r="C242" s="57" t="str">
        <f>_xlfn.XLOOKUP(T_Abwicklungskalender[[#This Row],[IST ABWICKLUNGSTAG*]],T_Ja_Nein[Eingabe JA/NEIN],T_Ja_Nein[Code Wert JA/NEIN],"")</f>
        <v/>
      </c>
      <c r="D242" s="19" t="str">
        <f>IF(T_Abwicklungskalender[[#This Row],[Lieferart]]="","",T_Abwicklungskalender[[#This Row],[Lieferart]])</f>
        <v/>
      </c>
    </row>
    <row r="243" spans="1:4" x14ac:dyDescent="0.25">
      <c r="A243" s="20" t="str">
        <f>_xlfn.XLOOKUP(T_Abwicklungskalender[[#This Row],[ART DES IMPORTS*]],T_Art_des_Imports[Art des Imports],T_Art_des_Imports[Art des Imports Code],"")</f>
        <v/>
      </c>
      <c r="B243" s="55" t="str">
        <f>IF(T_Abwicklungskalender[[#This Row],[DATUM*]]="","",T_Abwicklungskalender[[#This Row],[DATUM*]])</f>
        <v/>
      </c>
      <c r="C243" s="57" t="str">
        <f>_xlfn.XLOOKUP(T_Abwicklungskalender[[#This Row],[IST ABWICKLUNGSTAG*]],T_Ja_Nein[Eingabe JA/NEIN],T_Ja_Nein[Code Wert JA/NEIN],"")</f>
        <v/>
      </c>
      <c r="D243" s="19" t="str">
        <f>IF(T_Abwicklungskalender[[#This Row],[Lieferart]]="","",T_Abwicklungskalender[[#This Row],[Lieferart]])</f>
        <v/>
      </c>
    </row>
    <row r="244" spans="1:4" x14ac:dyDescent="0.25">
      <c r="A244" s="20" t="str">
        <f>_xlfn.XLOOKUP(T_Abwicklungskalender[[#This Row],[ART DES IMPORTS*]],T_Art_des_Imports[Art des Imports],T_Art_des_Imports[Art des Imports Code],"")</f>
        <v/>
      </c>
      <c r="B244" s="55" t="str">
        <f>IF(T_Abwicklungskalender[[#This Row],[DATUM*]]="","",T_Abwicklungskalender[[#This Row],[DATUM*]])</f>
        <v/>
      </c>
      <c r="C244" s="57" t="str">
        <f>_xlfn.XLOOKUP(T_Abwicklungskalender[[#This Row],[IST ABWICKLUNGSTAG*]],T_Ja_Nein[Eingabe JA/NEIN],T_Ja_Nein[Code Wert JA/NEIN],"")</f>
        <v/>
      </c>
      <c r="D244" s="19" t="str">
        <f>IF(T_Abwicklungskalender[[#This Row],[Lieferart]]="","",T_Abwicklungskalender[[#This Row],[Lieferart]])</f>
        <v/>
      </c>
    </row>
    <row r="245" spans="1:4" x14ac:dyDescent="0.25">
      <c r="A245" s="20" t="str">
        <f>_xlfn.XLOOKUP(T_Abwicklungskalender[[#This Row],[ART DES IMPORTS*]],T_Art_des_Imports[Art des Imports],T_Art_des_Imports[Art des Imports Code],"")</f>
        <v/>
      </c>
      <c r="B245" s="55" t="str">
        <f>IF(T_Abwicklungskalender[[#This Row],[DATUM*]]="","",T_Abwicklungskalender[[#This Row],[DATUM*]])</f>
        <v/>
      </c>
      <c r="C245" s="57" t="str">
        <f>_xlfn.XLOOKUP(T_Abwicklungskalender[[#This Row],[IST ABWICKLUNGSTAG*]],T_Ja_Nein[Eingabe JA/NEIN],T_Ja_Nein[Code Wert JA/NEIN],"")</f>
        <v/>
      </c>
      <c r="D245" s="19" t="str">
        <f>IF(T_Abwicklungskalender[[#This Row],[Lieferart]]="","",T_Abwicklungskalender[[#This Row],[Lieferart]])</f>
        <v/>
      </c>
    </row>
    <row r="246" spans="1:4" x14ac:dyDescent="0.25">
      <c r="A246" s="20" t="str">
        <f>_xlfn.XLOOKUP(T_Abwicklungskalender[[#This Row],[ART DES IMPORTS*]],T_Art_des_Imports[Art des Imports],T_Art_des_Imports[Art des Imports Code],"")</f>
        <v/>
      </c>
      <c r="B246" s="55" t="str">
        <f>IF(T_Abwicklungskalender[[#This Row],[DATUM*]]="","",T_Abwicklungskalender[[#This Row],[DATUM*]])</f>
        <v/>
      </c>
      <c r="C246" s="57" t="str">
        <f>_xlfn.XLOOKUP(T_Abwicklungskalender[[#This Row],[IST ABWICKLUNGSTAG*]],T_Ja_Nein[Eingabe JA/NEIN],T_Ja_Nein[Code Wert JA/NEIN],"")</f>
        <v/>
      </c>
      <c r="D246" s="19" t="str">
        <f>IF(T_Abwicklungskalender[[#This Row],[Lieferart]]="","",T_Abwicklungskalender[[#This Row],[Lieferart]])</f>
        <v/>
      </c>
    </row>
    <row r="247" spans="1:4" x14ac:dyDescent="0.25">
      <c r="A247" s="20" t="str">
        <f>_xlfn.XLOOKUP(T_Abwicklungskalender[[#This Row],[ART DES IMPORTS*]],T_Art_des_Imports[Art des Imports],T_Art_des_Imports[Art des Imports Code],"")</f>
        <v/>
      </c>
      <c r="B247" s="55" t="str">
        <f>IF(T_Abwicklungskalender[[#This Row],[DATUM*]]="","",T_Abwicklungskalender[[#This Row],[DATUM*]])</f>
        <v/>
      </c>
      <c r="C247" s="57" t="str">
        <f>_xlfn.XLOOKUP(T_Abwicklungskalender[[#This Row],[IST ABWICKLUNGSTAG*]],T_Ja_Nein[Eingabe JA/NEIN],T_Ja_Nein[Code Wert JA/NEIN],"")</f>
        <v/>
      </c>
      <c r="D247" s="19" t="str">
        <f>IF(T_Abwicklungskalender[[#This Row],[Lieferart]]="","",T_Abwicklungskalender[[#This Row],[Lieferart]])</f>
        <v/>
      </c>
    </row>
    <row r="248" spans="1:4" x14ac:dyDescent="0.25">
      <c r="A248" s="20" t="str">
        <f>_xlfn.XLOOKUP(T_Abwicklungskalender[[#This Row],[ART DES IMPORTS*]],T_Art_des_Imports[Art des Imports],T_Art_des_Imports[Art des Imports Code],"")</f>
        <v/>
      </c>
      <c r="B248" s="55" t="str">
        <f>IF(T_Abwicklungskalender[[#This Row],[DATUM*]]="","",T_Abwicklungskalender[[#This Row],[DATUM*]])</f>
        <v/>
      </c>
      <c r="C248" s="57" t="str">
        <f>_xlfn.XLOOKUP(T_Abwicklungskalender[[#This Row],[IST ABWICKLUNGSTAG*]],T_Ja_Nein[Eingabe JA/NEIN],T_Ja_Nein[Code Wert JA/NEIN],"")</f>
        <v/>
      </c>
      <c r="D248" s="19" t="str">
        <f>IF(T_Abwicklungskalender[[#This Row],[Lieferart]]="","",T_Abwicklungskalender[[#This Row],[Lieferart]])</f>
        <v/>
      </c>
    </row>
    <row r="249" spans="1:4" x14ac:dyDescent="0.25">
      <c r="A249" s="20" t="str">
        <f>_xlfn.XLOOKUP(T_Abwicklungskalender[[#This Row],[ART DES IMPORTS*]],T_Art_des_Imports[Art des Imports],T_Art_des_Imports[Art des Imports Code],"")</f>
        <v/>
      </c>
      <c r="B249" s="55" t="str">
        <f>IF(T_Abwicklungskalender[[#This Row],[DATUM*]]="","",T_Abwicklungskalender[[#This Row],[DATUM*]])</f>
        <v/>
      </c>
      <c r="C249" s="57" t="str">
        <f>_xlfn.XLOOKUP(T_Abwicklungskalender[[#This Row],[IST ABWICKLUNGSTAG*]],T_Ja_Nein[Eingabe JA/NEIN],T_Ja_Nein[Code Wert JA/NEIN],"")</f>
        <v/>
      </c>
      <c r="D249" s="19" t="str">
        <f>IF(T_Abwicklungskalender[[#This Row],[Lieferart]]="","",T_Abwicklungskalender[[#This Row],[Lieferart]])</f>
        <v/>
      </c>
    </row>
    <row r="250" spans="1:4" x14ac:dyDescent="0.25">
      <c r="A250" s="20" t="str">
        <f>_xlfn.XLOOKUP(T_Abwicklungskalender[[#This Row],[ART DES IMPORTS*]],T_Art_des_Imports[Art des Imports],T_Art_des_Imports[Art des Imports Code],"")</f>
        <v/>
      </c>
      <c r="B250" s="55" t="str">
        <f>IF(T_Abwicklungskalender[[#This Row],[DATUM*]]="","",T_Abwicklungskalender[[#This Row],[DATUM*]])</f>
        <v/>
      </c>
      <c r="C250" s="57" t="str">
        <f>_xlfn.XLOOKUP(T_Abwicklungskalender[[#This Row],[IST ABWICKLUNGSTAG*]],T_Ja_Nein[Eingabe JA/NEIN],T_Ja_Nein[Code Wert JA/NEIN],"")</f>
        <v/>
      </c>
      <c r="D250" s="19" t="str">
        <f>IF(T_Abwicklungskalender[[#This Row],[Lieferart]]="","",T_Abwicklungskalender[[#This Row],[Lieferart]])</f>
        <v/>
      </c>
    </row>
    <row r="251" spans="1:4" x14ac:dyDescent="0.25">
      <c r="A251" s="20" t="str">
        <f>_xlfn.XLOOKUP(T_Abwicklungskalender[[#This Row],[ART DES IMPORTS*]],T_Art_des_Imports[Art des Imports],T_Art_des_Imports[Art des Imports Code],"")</f>
        <v/>
      </c>
      <c r="B251" s="55" t="str">
        <f>IF(T_Abwicklungskalender[[#This Row],[DATUM*]]="","",T_Abwicklungskalender[[#This Row],[DATUM*]])</f>
        <v/>
      </c>
      <c r="C251" s="57" t="str">
        <f>_xlfn.XLOOKUP(T_Abwicklungskalender[[#This Row],[IST ABWICKLUNGSTAG*]],T_Ja_Nein[Eingabe JA/NEIN],T_Ja_Nein[Code Wert JA/NEIN],"")</f>
        <v/>
      </c>
      <c r="D251" s="19" t="str">
        <f>IF(T_Abwicklungskalender[[#This Row],[Lieferart]]="","",T_Abwicklungskalender[[#This Row],[Lieferart]])</f>
        <v/>
      </c>
    </row>
    <row r="252" spans="1:4" x14ac:dyDescent="0.25">
      <c r="A252" s="20" t="str">
        <f>_xlfn.XLOOKUP(T_Abwicklungskalender[[#This Row],[ART DES IMPORTS*]],T_Art_des_Imports[Art des Imports],T_Art_des_Imports[Art des Imports Code],"")</f>
        <v/>
      </c>
      <c r="B252" s="55" t="str">
        <f>IF(T_Abwicklungskalender[[#This Row],[DATUM*]]="","",T_Abwicklungskalender[[#This Row],[DATUM*]])</f>
        <v/>
      </c>
      <c r="C252" s="57" t="str">
        <f>_xlfn.XLOOKUP(T_Abwicklungskalender[[#This Row],[IST ABWICKLUNGSTAG*]],T_Ja_Nein[Eingabe JA/NEIN],T_Ja_Nein[Code Wert JA/NEIN],"")</f>
        <v/>
      </c>
      <c r="D252" s="19" t="str">
        <f>IF(T_Abwicklungskalender[[#This Row],[Lieferart]]="","",T_Abwicklungskalender[[#This Row],[Lieferart]])</f>
        <v/>
      </c>
    </row>
    <row r="253" spans="1:4" x14ac:dyDescent="0.25">
      <c r="A253" s="20" t="str">
        <f>_xlfn.XLOOKUP(T_Abwicklungskalender[[#This Row],[ART DES IMPORTS*]],T_Art_des_Imports[Art des Imports],T_Art_des_Imports[Art des Imports Code],"")</f>
        <v/>
      </c>
      <c r="B253" s="55" t="str">
        <f>IF(T_Abwicklungskalender[[#This Row],[DATUM*]]="","",T_Abwicklungskalender[[#This Row],[DATUM*]])</f>
        <v/>
      </c>
      <c r="C253" s="57" t="str">
        <f>_xlfn.XLOOKUP(T_Abwicklungskalender[[#This Row],[IST ABWICKLUNGSTAG*]],T_Ja_Nein[Eingabe JA/NEIN],T_Ja_Nein[Code Wert JA/NEIN],"")</f>
        <v/>
      </c>
      <c r="D253" s="19" t="str">
        <f>IF(T_Abwicklungskalender[[#This Row],[Lieferart]]="","",T_Abwicklungskalender[[#This Row],[Lieferart]])</f>
        <v/>
      </c>
    </row>
    <row r="254" spans="1:4" x14ac:dyDescent="0.25">
      <c r="A254" s="20" t="str">
        <f>_xlfn.XLOOKUP(T_Abwicklungskalender[[#This Row],[ART DES IMPORTS*]],T_Art_des_Imports[Art des Imports],T_Art_des_Imports[Art des Imports Code],"")</f>
        <v/>
      </c>
      <c r="B254" s="55" t="str">
        <f>IF(T_Abwicklungskalender[[#This Row],[DATUM*]]="","",T_Abwicklungskalender[[#This Row],[DATUM*]])</f>
        <v/>
      </c>
      <c r="C254" s="57" t="str">
        <f>_xlfn.XLOOKUP(T_Abwicklungskalender[[#This Row],[IST ABWICKLUNGSTAG*]],T_Ja_Nein[Eingabe JA/NEIN],T_Ja_Nein[Code Wert JA/NEIN],"")</f>
        <v/>
      </c>
      <c r="D254" s="19" t="str">
        <f>IF(T_Abwicklungskalender[[#This Row],[Lieferart]]="","",T_Abwicklungskalender[[#This Row],[Lieferart]])</f>
        <v/>
      </c>
    </row>
    <row r="255" spans="1:4" x14ac:dyDescent="0.25">
      <c r="A255" s="20" t="str">
        <f>_xlfn.XLOOKUP(T_Abwicklungskalender[[#This Row],[ART DES IMPORTS*]],T_Art_des_Imports[Art des Imports],T_Art_des_Imports[Art des Imports Code],"")</f>
        <v/>
      </c>
      <c r="B255" s="55" t="str">
        <f>IF(T_Abwicklungskalender[[#This Row],[DATUM*]]="","",T_Abwicklungskalender[[#This Row],[DATUM*]])</f>
        <v/>
      </c>
      <c r="C255" s="57" t="str">
        <f>_xlfn.XLOOKUP(T_Abwicklungskalender[[#This Row],[IST ABWICKLUNGSTAG*]],T_Ja_Nein[Eingabe JA/NEIN],T_Ja_Nein[Code Wert JA/NEIN],"")</f>
        <v/>
      </c>
      <c r="D255" s="19" t="str">
        <f>IF(T_Abwicklungskalender[[#This Row],[Lieferart]]="","",T_Abwicklungskalender[[#This Row],[Lieferart]])</f>
        <v/>
      </c>
    </row>
    <row r="256" spans="1:4" x14ac:dyDescent="0.25">
      <c r="A256" s="20" t="str">
        <f>_xlfn.XLOOKUP(T_Abwicklungskalender[[#This Row],[ART DES IMPORTS*]],T_Art_des_Imports[Art des Imports],T_Art_des_Imports[Art des Imports Code],"")</f>
        <v/>
      </c>
      <c r="B256" s="55" t="str">
        <f>IF(T_Abwicklungskalender[[#This Row],[DATUM*]]="","",T_Abwicklungskalender[[#This Row],[DATUM*]])</f>
        <v/>
      </c>
      <c r="C256" s="57" t="str">
        <f>_xlfn.XLOOKUP(T_Abwicklungskalender[[#This Row],[IST ABWICKLUNGSTAG*]],T_Ja_Nein[Eingabe JA/NEIN],T_Ja_Nein[Code Wert JA/NEIN],"")</f>
        <v/>
      </c>
      <c r="D256" s="19" t="str">
        <f>IF(T_Abwicklungskalender[[#This Row],[Lieferart]]="","",T_Abwicklungskalender[[#This Row],[Lieferart]])</f>
        <v/>
      </c>
    </row>
    <row r="257" spans="1:4" x14ac:dyDescent="0.25">
      <c r="A257" s="20" t="str">
        <f>_xlfn.XLOOKUP(T_Abwicklungskalender[[#This Row],[ART DES IMPORTS*]],T_Art_des_Imports[Art des Imports],T_Art_des_Imports[Art des Imports Code],"")</f>
        <v/>
      </c>
      <c r="B257" s="55" t="str">
        <f>IF(T_Abwicklungskalender[[#This Row],[DATUM*]]="","",T_Abwicklungskalender[[#This Row],[DATUM*]])</f>
        <v/>
      </c>
      <c r="C257" s="57" t="str">
        <f>_xlfn.XLOOKUP(T_Abwicklungskalender[[#This Row],[IST ABWICKLUNGSTAG*]],T_Ja_Nein[Eingabe JA/NEIN],T_Ja_Nein[Code Wert JA/NEIN],"")</f>
        <v/>
      </c>
      <c r="D257" s="19" t="str">
        <f>IF(T_Abwicklungskalender[[#This Row],[Lieferart]]="","",T_Abwicklungskalender[[#This Row],[Lieferart]])</f>
        <v/>
      </c>
    </row>
    <row r="258" spans="1:4" x14ac:dyDescent="0.25">
      <c r="A258" s="20" t="str">
        <f>_xlfn.XLOOKUP(T_Abwicklungskalender[[#This Row],[ART DES IMPORTS*]],T_Art_des_Imports[Art des Imports],T_Art_des_Imports[Art des Imports Code],"")</f>
        <v/>
      </c>
      <c r="B258" s="55" t="str">
        <f>IF(T_Abwicklungskalender[[#This Row],[DATUM*]]="","",T_Abwicklungskalender[[#This Row],[DATUM*]])</f>
        <v/>
      </c>
      <c r="C258" s="57" t="str">
        <f>_xlfn.XLOOKUP(T_Abwicklungskalender[[#This Row],[IST ABWICKLUNGSTAG*]],T_Ja_Nein[Eingabe JA/NEIN],T_Ja_Nein[Code Wert JA/NEIN],"")</f>
        <v/>
      </c>
      <c r="D258" s="19" t="str">
        <f>IF(T_Abwicklungskalender[[#This Row],[Lieferart]]="","",T_Abwicklungskalender[[#This Row],[Lieferart]])</f>
        <v/>
      </c>
    </row>
    <row r="259" spans="1:4" x14ac:dyDescent="0.25">
      <c r="A259" s="20" t="str">
        <f>_xlfn.XLOOKUP(T_Abwicklungskalender[[#This Row],[ART DES IMPORTS*]],T_Art_des_Imports[Art des Imports],T_Art_des_Imports[Art des Imports Code],"")</f>
        <v/>
      </c>
      <c r="B259" s="55" t="str">
        <f>IF(T_Abwicklungskalender[[#This Row],[DATUM*]]="","",T_Abwicklungskalender[[#This Row],[DATUM*]])</f>
        <v/>
      </c>
      <c r="C259" s="57" t="str">
        <f>_xlfn.XLOOKUP(T_Abwicklungskalender[[#This Row],[IST ABWICKLUNGSTAG*]],T_Ja_Nein[Eingabe JA/NEIN],T_Ja_Nein[Code Wert JA/NEIN],"")</f>
        <v/>
      </c>
      <c r="D259" s="19" t="str">
        <f>IF(T_Abwicklungskalender[[#This Row],[Lieferart]]="","",T_Abwicklungskalender[[#This Row],[Lieferart]])</f>
        <v/>
      </c>
    </row>
    <row r="260" spans="1:4" x14ac:dyDescent="0.25">
      <c r="A260" s="20" t="str">
        <f>_xlfn.XLOOKUP(T_Abwicklungskalender[[#This Row],[ART DES IMPORTS*]],T_Art_des_Imports[Art des Imports],T_Art_des_Imports[Art des Imports Code],"")</f>
        <v/>
      </c>
      <c r="B260" s="55" t="str">
        <f>IF(T_Abwicklungskalender[[#This Row],[DATUM*]]="","",T_Abwicklungskalender[[#This Row],[DATUM*]])</f>
        <v/>
      </c>
      <c r="C260" s="57" t="str">
        <f>_xlfn.XLOOKUP(T_Abwicklungskalender[[#This Row],[IST ABWICKLUNGSTAG*]],T_Ja_Nein[Eingabe JA/NEIN],T_Ja_Nein[Code Wert JA/NEIN],"")</f>
        <v/>
      </c>
      <c r="D260" s="19" t="str">
        <f>IF(T_Abwicklungskalender[[#This Row],[Lieferart]]="","",T_Abwicklungskalender[[#This Row],[Lieferart]])</f>
        <v/>
      </c>
    </row>
    <row r="261" spans="1:4" x14ac:dyDescent="0.25">
      <c r="A261" s="20" t="str">
        <f>_xlfn.XLOOKUP(T_Abwicklungskalender[[#This Row],[ART DES IMPORTS*]],T_Art_des_Imports[Art des Imports],T_Art_des_Imports[Art des Imports Code],"")</f>
        <v/>
      </c>
      <c r="B261" s="55" t="str">
        <f>IF(T_Abwicklungskalender[[#This Row],[DATUM*]]="","",T_Abwicklungskalender[[#This Row],[DATUM*]])</f>
        <v/>
      </c>
      <c r="C261" s="57" t="str">
        <f>_xlfn.XLOOKUP(T_Abwicklungskalender[[#This Row],[IST ABWICKLUNGSTAG*]],T_Ja_Nein[Eingabe JA/NEIN],T_Ja_Nein[Code Wert JA/NEIN],"")</f>
        <v/>
      </c>
      <c r="D261" s="19" t="str">
        <f>IF(T_Abwicklungskalender[[#This Row],[Lieferart]]="","",T_Abwicklungskalender[[#This Row],[Lieferart]])</f>
        <v/>
      </c>
    </row>
    <row r="262" spans="1:4" x14ac:dyDescent="0.25">
      <c r="A262" s="20" t="str">
        <f>_xlfn.XLOOKUP(T_Abwicklungskalender[[#This Row],[ART DES IMPORTS*]],T_Art_des_Imports[Art des Imports],T_Art_des_Imports[Art des Imports Code],"")</f>
        <v/>
      </c>
      <c r="B262" s="55" t="str">
        <f>IF(T_Abwicklungskalender[[#This Row],[DATUM*]]="","",T_Abwicklungskalender[[#This Row],[DATUM*]])</f>
        <v/>
      </c>
      <c r="C262" s="57" t="str">
        <f>_xlfn.XLOOKUP(T_Abwicklungskalender[[#This Row],[IST ABWICKLUNGSTAG*]],T_Ja_Nein[Eingabe JA/NEIN],T_Ja_Nein[Code Wert JA/NEIN],"")</f>
        <v/>
      </c>
      <c r="D262" s="19" t="str">
        <f>IF(T_Abwicklungskalender[[#This Row],[Lieferart]]="","",T_Abwicklungskalender[[#This Row],[Lieferart]])</f>
        <v/>
      </c>
    </row>
    <row r="263" spans="1:4" x14ac:dyDescent="0.25">
      <c r="A263" s="20" t="str">
        <f>_xlfn.XLOOKUP(T_Abwicklungskalender[[#This Row],[ART DES IMPORTS*]],T_Art_des_Imports[Art des Imports],T_Art_des_Imports[Art des Imports Code],"")</f>
        <v/>
      </c>
      <c r="B263" s="55" t="str">
        <f>IF(T_Abwicklungskalender[[#This Row],[DATUM*]]="","",T_Abwicklungskalender[[#This Row],[DATUM*]])</f>
        <v/>
      </c>
      <c r="C263" s="57" t="str">
        <f>_xlfn.XLOOKUP(T_Abwicklungskalender[[#This Row],[IST ABWICKLUNGSTAG*]],T_Ja_Nein[Eingabe JA/NEIN],T_Ja_Nein[Code Wert JA/NEIN],"")</f>
        <v/>
      </c>
      <c r="D263" s="19" t="str">
        <f>IF(T_Abwicklungskalender[[#This Row],[Lieferart]]="","",T_Abwicklungskalender[[#This Row],[Lieferart]])</f>
        <v/>
      </c>
    </row>
    <row r="264" spans="1:4" x14ac:dyDescent="0.25">
      <c r="A264" s="20" t="str">
        <f>_xlfn.XLOOKUP(T_Abwicklungskalender[[#This Row],[ART DES IMPORTS*]],T_Art_des_Imports[Art des Imports],T_Art_des_Imports[Art des Imports Code],"")</f>
        <v/>
      </c>
      <c r="B264" s="55" t="str">
        <f>IF(T_Abwicklungskalender[[#This Row],[DATUM*]]="","",T_Abwicklungskalender[[#This Row],[DATUM*]])</f>
        <v/>
      </c>
      <c r="C264" s="57" t="str">
        <f>_xlfn.XLOOKUP(T_Abwicklungskalender[[#This Row],[IST ABWICKLUNGSTAG*]],T_Ja_Nein[Eingabe JA/NEIN],T_Ja_Nein[Code Wert JA/NEIN],"")</f>
        <v/>
      </c>
      <c r="D264" s="19" t="str">
        <f>IF(T_Abwicklungskalender[[#This Row],[Lieferart]]="","",T_Abwicklungskalender[[#This Row],[Lieferart]])</f>
        <v/>
      </c>
    </row>
    <row r="265" spans="1:4" x14ac:dyDescent="0.25">
      <c r="A265" s="20" t="str">
        <f>_xlfn.XLOOKUP(T_Abwicklungskalender[[#This Row],[ART DES IMPORTS*]],T_Art_des_Imports[Art des Imports],T_Art_des_Imports[Art des Imports Code],"")</f>
        <v/>
      </c>
      <c r="B265" s="55" t="str">
        <f>IF(T_Abwicklungskalender[[#This Row],[DATUM*]]="","",T_Abwicklungskalender[[#This Row],[DATUM*]])</f>
        <v/>
      </c>
      <c r="C265" s="57" t="str">
        <f>_xlfn.XLOOKUP(T_Abwicklungskalender[[#This Row],[IST ABWICKLUNGSTAG*]],T_Ja_Nein[Eingabe JA/NEIN],T_Ja_Nein[Code Wert JA/NEIN],"")</f>
        <v/>
      </c>
      <c r="D265" s="19" t="str">
        <f>IF(T_Abwicklungskalender[[#This Row],[Lieferart]]="","",T_Abwicklungskalender[[#This Row],[Lieferart]])</f>
        <v/>
      </c>
    </row>
    <row r="266" spans="1:4" x14ac:dyDescent="0.25">
      <c r="A266" s="20" t="str">
        <f>_xlfn.XLOOKUP(T_Abwicklungskalender[[#This Row],[ART DES IMPORTS*]],T_Art_des_Imports[Art des Imports],T_Art_des_Imports[Art des Imports Code],"")</f>
        <v/>
      </c>
      <c r="B266" s="55" t="str">
        <f>IF(T_Abwicklungskalender[[#This Row],[DATUM*]]="","",T_Abwicklungskalender[[#This Row],[DATUM*]])</f>
        <v/>
      </c>
      <c r="C266" s="57" t="str">
        <f>_xlfn.XLOOKUP(T_Abwicklungskalender[[#This Row],[IST ABWICKLUNGSTAG*]],T_Ja_Nein[Eingabe JA/NEIN],T_Ja_Nein[Code Wert JA/NEIN],"")</f>
        <v/>
      </c>
      <c r="D266" s="19" t="str">
        <f>IF(T_Abwicklungskalender[[#This Row],[Lieferart]]="","",T_Abwicklungskalender[[#This Row],[Lieferart]])</f>
        <v/>
      </c>
    </row>
    <row r="267" spans="1:4" x14ac:dyDescent="0.25">
      <c r="A267" s="20" t="str">
        <f>_xlfn.XLOOKUP(T_Abwicklungskalender[[#This Row],[ART DES IMPORTS*]],T_Art_des_Imports[Art des Imports],T_Art_des_Imports[Art des Imports Code],"")</f>
        <v/>
      </c>
      <c r="B267" s="55" t="str">
        <f>IF(T_Abwicklungskalender[[#This Row],[DATUM*]]="","",T_Abwicklungskalender[[#This Row],[DATUM*]])</f>
        <v/>
      </c>
      <c r="C267" s="57" t="str">
        <f>_xlfn.XLOOKUP(T_Abwicklungskalender[[#This Row],[IST ABWICKLUNGSTAG*]],T_Ja_Nein[Eingabe JA/NEIN],T_Ja_Nein[Code Wert JA/NEIN],"")</f>
        <v/>
      </c>
      <c r="D267" s="19" t="str">
        <f>IF(T_Abwicklungskalender[[#This Row],[Lieferart]]="","",T_Abwicklungskalender[[#This Row],[Lieferart]])</f>
        <v/>
      </c>
    </row>
    <row r="268" spans="1:4" x14ac:dyDescent="0.25">
      <c r="A268" s="20" t="str">
        <f>_xlfn.XLOOKUP(T_Abwicklungskalender[[#This Row],[ART DES IMPORTS*]],T_Art_des_Imports[Art des Imports],T_Art_des_Imports[Art des Imports Code],"")</f>
        <v/>
      </c>
      <c r="B268" s="55" t="str">
        <f>IF(T_Abwicklungskalender[[#This Row],[DATUM*]]="","",T_Abwicklungskalender[[#This Row],[DATUM*]])</f>
        <v/>
      </c>
      <c r="C268" s="57" t="str">
        <f>_xlfn.XLOOKUP(T_Abwicklungskalender[[#This Row],[IST ABWICKLUNGSTAG*]],T_Ja_Nein[Eingabe JA/NEIN],T_Ja_Nein[Code Wert JA/NEIN],"")</f>
        <v/>
      </c>
      <c r="D268" s="19" t="str">
        <f>IF(T_Abwicklungskalender[[#This Row],[Lieferart]]="","",T_Abwicklungskalender[[#This Row],[Lieferart]])</f>
        <v/>
      </c>
    </row>
    <row r="269" spans="1:4" x14ac:dyDescent="0.25">
      <c r="A269" s="20" t="str">
        <f>_xlfn.XLOOKUP(T_Abwicklungskalender[[#This Row],[ART DES IMPORTS*]],T_Art_des_Imports[Art des Imports],T_Art_des_Imports[Art des Imports Code],"")</f>
        <v/>
      </c>
      <c r="B269" s="55" t="str">
        <f>IF(T_Abwicklungskalender[[#This Row],[DATUM*]]="","",T_Abwicklungskalender[[#This Row],[DATUM*]])</f>
        <v/>
      </c>
      <c r="C269" s="57" t="str">
        <f>_xlfn.XLOOKUP(T_Abwicklungskalender[[#This Row],[IST ABWICKLUNGSTAG*]],T_Ja_Nein[Eingabe JA/NEIN],T_Ja_Nein[Code Wert JA/NEIN],"")</f>
        <v/>
      </c>
      <c r="D269" s="19" t="str">
        <f>IF(T_Abwicklungskalender[[#This Row],[Lieferart]]="","",T_Abwicklungskalender[[#This Row],[Lieferart]])</f>
        <v/>
      </c>
    </row>
    <row r="270" spans="1:4" x14ac:dyDescent="0.25">
      <c r="A270" s="20" t="str">
        <f>_xlfn.XLOOKUP(T_Abwicklungskalender[[#This Row],[ART DES IMPORTS*]],T_Art_des_Imports[Art des Imports],T_Art_des_Imports[Art des Imports Code],"")</f>
        <v/>
      </c>
      <c r="B270" s="55" t="str">
        <f>IF(T_Abwicklungskalender[[#This Row],[DATUM*]]="","",T_Abwicklungskalender[[#This Row],[DATUM*]])</f>
        <v/>
      </c>
      <c r="C270" s="57" t="str">
        <f>_xlfn.XLOOKUP(T_Abwicklungskalender[[#This Row],[IST ABWICKLUNGSTAG*]],T_Ja_Nein[Eingabe JA/NEIN],T_Ja_Nein[Code Wert JA/NEIN],"")</f>
        <v/>
      </c>
      <c r="D270" s="19" t="str">
        <f>IF(T_Abwicklungskalender[[#This Row],[Lieferart]]="","",T_Abwicklungskalender[[#This Row],[Lieferart]])</f>
        <v/>
      </c>
    </row>
    <row r="271" spans="1:4" x14ac:dyDescent="0.25">
      <c r="A271" s="20" t="str">
        <f>_xlfn.XLOOKUP(T_Abwicklungskalender[[#This Row],[ART DES IMPORTS*]],T_Art_des_Imports[Art des Imports],T_Art_des_Imports[Art des Imports Code],"")</f>
        <v/>
      </c>
      <c r="B271" s="55" t="str">
        <f>IF(T_Abwicklungskalender[[#This Row],[DATUM*]]="","",T_Abwicklungskalender[[#This Row],[DATUM*]])</f>
        <v/>
      </c>
      <c r="C271" s="57" t="str">
        <f>_xlfn.XLOOKUP(T_Abwicklungskalender[[#This Row],[IST ABWICKLUNGSTAG*]],T_Ja_Nein[Eingabe JA/NEIN],T_Ja_Nein[Code Wert JA/NEIN],"")</f>
        <v/>
      </c>
      <c r="D271" s="19" t="str">
        <f>IF(T_Abwicklungskalender[[#This Row],[Lieferart]]="","",T_Abwicklungskalender[[#This Row],[Lieferart]])</f>
        <v/>
      </c>
    </row>
    <row r="272" spans="1:4" x14ac:dyDescent="0.25">
      <c r="A272" s="20" t="str">
        <f>_xlfn.XLOOKUP(T_Abwicklungskalender[[#This Row],[ART DES IMPORTS*]],T_Art_des_Imports[Art des Imports],T_Art_des_Imports[Art des Imports Code],"")</f>
        <v/>
      </c>
      <c r="B272" s="55" t="str">
        <f>IF(T_Abwicklungskalender[[#This Row],[DATUM*]]="","",T_Abwicklungskalender[[#This Row],[DATUM*]])</f>
        <v/>
      </c>
      <c r="C272" s="57" t="str">
        <f>_xlfn.XLOOKUP(T_Abwicklungskalender[[#This Row],[IST ABWICKLUNGSTAG*]],T_Ja_Nein[Eingabe JA/NEIN],T_Ja_Nein[Code Wert JA/NEIN],"")</f>
        <v/>
      </c>
      <c r="D272" s="19" t="str">
        <f>IF(T_Abwicklungskalender[[#This Row],[Lieferart]]="","",T_Abwicklungskalender[[#This Row],[Lieferart]])</f>
        <v/>
      </c>
    </row>
    <row r="273" spans="1:4" x14ac:dyDescent="0.25">
      <c r="A273" s="20" t="str">
        <f>_xlfn.XLOOKUP(T_Abwicklungskalender[[#This Row],[ART DES IMPORTS*]],T_Art_des_Imports[Art des Imports],T_Art_des_Imports[Art des Imports Code],"")</f>
        <v/>
      </c>
      <c r="B273" s="55" t="str">
        <f>IF(T_Abwicklungskalender[[#This Row],[DATUM*]]="","",T_Abwicklungskalender[[#This Row],[DATUM*]])</f>
        <v/>
      </c>
      <c r="C273" s="57" t="str">
        <f>_xlfn.XLOOKUP(T_Abwicklungskalender[[#This Row],[IST ABWICKLUNGSTAG*]],T_Ja_Nein[Eingabe JA/NEIN],T_Ja_Nein[Code Wert JA/NEIN],"")</f>
        <v/>
      </c>
      <c r="D273" s="19" t="str">
        <f>IF(T_Abwicklungskalender[[#This Row],[Lieferart]]="","",T_Abwicklungskalender[[#This Row],[Lieferart]])</f>
        <v/>
      </c>
    </row>
    <row r="274" spans="1:4" x14ac:dyDescent="0.25">
      <c r="A274" s="20" t="str">
        <f>_xlfn.XLOOKUP(T_Abwicklungskalender[[#This Row],[ART DES IMPORTS*]],T_Art_des_Imports[Art des Imports],T_Art_des_Imports[Art des Imports Code],"")</f>
        <v/>
      </c>
      <c r="B274" s="55" t="str">
        <f>IF(T_Abwicklungskalender[[#This Row],[DATUM*]]="","",T_Abwicklungskalender[[#This Row],[DATUM*]])</f>
        <v/>
      </c>
      <c r="C274" s="57" t="str">
        <f>_xlfn.XLOOKUP(T_Abwicklungskalender[[#This Row],[IST ABWICKLUNGSTAG*]],T_Ja_Nein[Eingabe JA/NEIN],T_Ja_Nein[Code Wert JA/NEIN],"")</f>
        <v/>
      </c>
      <c r="D274" s="19" t="str">
        <f>IF(T_Abwicklungskalender[[#This Row],[Lieferart]]="","",T_Abwicklungskalender[[#This Row],[Lieferart]])</f>
        <v/>
      </c>
    </row>
    <row r="275" spans="1:4" x14ac:dyDescent="0.25">
      <c r="A275" s="20" t="str">
        <f>_xlfn.XLOOKUP(T_Abwicklungskalender[[#This Row],[ART DES IMPORTS*]],T_Art_des_Imports[Art des Imports],T_Art_des_Imports[Art des Imports Code],"")</f>
        <v/>
      </c>
      <c r="B275" s="55" t="str">
        <f>IF(T_Abwicklungskalender[[#This Row],[DATUM*]]="","",T_Abwicklungskalender[[#This Row],[DATUM*]])</f>
        <v/>
      </c>
      <c r="C275" s="57" t="str">
        <f>_xlfn.XLOOKUP(T_Abwicklungskalender[[#This Row],[IST ABWICKLUNGSTAG*]],T_Ja_Nein[Eingabe JA/NEIN],T_Ja_Nein[Code Wert JA/NEIN],"")</f>
        <v/>
      </c>
      <c r="D275" s="19" t="str">
        <f>IF(T_Abwicklungskalender[[#This Row],[Lieferart]]="","",T_Abwicklungskalender[[#This Row],[Lieferart]])</f>
        <v/>
      </c>
    </row>
    <row r="276" spans="1:4" x14ac:dyDescent="0.25">
      <c r="A276" s="20" t="str">
        <f>_xlfn.XLOOKUP(T_Abwicklungskalender[[#This Row],[ART DES IMPORTS*]],T_Art_des_Imports[Art des Imports],T_Art_des_Imports[Art des Imports Code],"")</f>
        <v/>
      </c>
      <c r="B276" s="55" t="str">
        <f>IF(T_Abwicklungskalender[[#This Row],[DATUM*]]="","",T_Abwicklungskalender[[#This Row],[DATUM*]])</f>
        <v/>
      </c>
      <c r="C276" s="57" t="str">
        <f>_xlfn.XLOOKUP(T_Abwicklungskalender[[#This Row],[IST ABWICKLUNGSTAG*]],T_Ja_Nein[Eingabe JA/NEIN],T_Ja_Nein[Code Wert JA/NEIN],"")</f>
        <v/>
      </c>
      <c r="D276" s="19" t="str">
        <f>IF(T_Abwicklungskalender[[#This Row],[Lieferart]]="","",T_Abwicklungskalender[[#This Row],[Lieferart]])</f>
        <v/>
      </c>
    </row>
    <row r="277" spans="1:4" x14ac:dyDescent="0.25">
      <c r="A277" s="20" t="str">
        <f>_xlfn.XLOOKUP(T_Abwicklungskalender[[#This Row],[ART DES IMPORTS*]],T_Art_des_Imports[Art des Imports],T_Art_des_Imports[Art des Imports Code],"")</f>
        <v/>
      </c>
      <c r="B277" s="55" t="str">
        <f>IF(T_Abwicklungskalender[[#This Row],[DATUM*]]="","",T_Abwicklungskalender[[#This Row],[DATUM*]])</f>
        <v/>
      </c>
      <c r="C277" s="57" t="str">
        <f>_xlfn.XLOOKUP(T_Abwicklungskalender[[#This Row],[IST ABWICKLUNGSTAG*]],T_Ja_Nein[Eingabe JA/NEIN],T_Ja_Nein[Code Wert JA/NEIN],"")</f>
        <v/>
      </c>
      <c r="D277" s="19" t="str">
        <f>IF(T_Abwicklungskalender[[#This Row],[Lieferart]]="","",T_Abwicklungskalender[[#This Row],[Lieferart]])</f>
        <v/>
      </c>
    </row>
    <row r="278" spans="1:4" x14ac:dyDescent="0.25">
      <c r="A278" s="20" t="str">
        <f>_xlfn.XLOOKUP(T_Abwicklungskalender[[#This Row],[ART DES IMPORTS*]],T_Art_des_Imports[Art des Imports],T_Art_des_Imports[Art des Imports Code],"")</f>
        <v/>
      </c>
      <c r="B278" s="55" t="str">
        <f>IF(T_Abwicklungskalender[[#This Row],[DATUM*]]="","",T_Abwicklungskalender[[#This Row],[DATUM*]])</f>
        <v/>
      </c>
      <c r="C278" s="57" t="str">
        <f>_xlfn.XLOOKUP(T_Abwicklungskalender[[#This Row],[IST ABWICKLUNGSTAG*]],T_Ja_Nein[Eingabe JA/NEIN],T_Ja_Nein[Code Wert JA/NEIN],"")</f>
        <v/>
      </c>
      <c r="D278" s="19" t="str">
        <f>IF(T_Abwicklungskalender[[#This Row],[Lieferart]]="","",T_Abwicklungskalender[[#This Row],[Lieferart]])</f>
        <v/>
      </c>
    </row>
    <row r="279" spans="1:4" x14ac:dyDescent="0.25">
      <c r="A279" s="20" t="str">
        <f>_xlfn.XLOOKUP(T_Abwicklungskalender[[#This Row],[ART DES IMPORTS*]],T_Art_des_Imports[Art des Imports],T_Art_des_Imports[Art des Imports Code],"")</f>
        <v/>
      </c>
      <c r="B279" s="55" t="str">
        <f>IF(T_Abwicklungskalender[[#This Row],[DATUM*]]="","",T_Abwicklungskalender[[#This Row],[DATUM*]])</f>
        <v/>
      </c>
      <c r="C279" s="57" t="str">
        <f>_xlfn.XLOOKUP(T_Abwicklungskalender[[#This Row],[IST ABWICKLUNGSTAG*]],T_Ja_Nein[Eingabe JA/NEIN],T_Ja_Nein[Code Wert JA/NEIN],"")</f>
        <v/>
      </c>
      <c r="D279" s="19" t="str">
        <f>IF(T_Abwicklungskalender[[#This Row],[Lieferart]]="","",T_Abwicklungskalender[[#This Row],[Lieferart]])</f>
        <v/>
      </c>
    </row>
    <row r="280" spans="1:4" x14ac:dyDescent="0.25">
      <c r="A280" s="20" t="str">
        <f>_xlfn.XLOOKUP(T_Abwicklungskalender[[#This Row],[ART DES IMPORTS*]],T_Art_des_Imports[Art des Imports],T_Art_des_Imports[Art des Imports Code],"")</f>
        <v/>
      </c>
      <c r="B280" s="55" t="str">
        <f>IF(T_Abwicklungskalender[[#This Row],[DATUM*]]="","",T_Abwicklungskalender[[#This Row],[DATUM*]])</f>
        <v/>
      </c>
      <c r="C280" s="57" t="str">
        <f>_xlfn.XLOOKUP(T_Abwicklungskalender[[#This Row],[IST ABWICKLUNGSTAG*]],T_Ja_Nein[Eingabe JA/NEIN],T_Ja_Nein[Code Wert JA/NEIN],"")</f>
        <v/>
      </c>
      <c r="D280" s="19" t="str">
        <f>IF(T_Abwicklungskalender[[#This Row],[Lieferart]]="","",T_Abwicklungskalender[[#This Row],[Lieferart]])</f>
        <v/>
      </c>
    </row>
    <row r="281" spans="1:4" x14ac:dyDescent="0.25">
      <c r="A281" s="20" t="str">
        <f>_xlfn.XLOOKUP(T_Abwicklungskalender[[#This Row],[ART DES IMPORTS*]],T_Art_des_Imports[Art des Imports],T_Art_des_Imports[Art des Imports Code],"")</f>
        <v/>
      </c>
      <c r="B281" s="55" t="str">
        <f>IF(T_Abwicklungskalender[[#This Row],[DATUM*]]="","",T_Abwicklungskalender[[#This Row],[DATUM*]])</f>
        <v/>
      </c>
      <c r="C281" s="57" t="str">
        <f>_xlfn.XLOOKUP(T_Abwicklungskalender[[#This Row],[IST ABWICKLUNGSTAG*]],T_Ja_Nein[Eingabe JA/NEIN],T_Ja_Nein[Code Wert JA/NEIN],"")</f>
        <v/>
      </c>
      <c r="D281" s="19" t="str">
        <f>IF(T_Abwicklungskalender[[#This Row],[Lieferart]]="","",T_Abwicklungskalender[[#This Row],[Lieferart]])</f>
        <v/>
      </c>
    </row>
    <row r="282" spans="1:4" x14ac:dyDescent="0.25">
      <c r="A282" s="20" t="str">
        <f>_xlfn.XLOOKUP(T_Abwicklungskalender[[#This Row],[ART DES IMPORTS*]],T_Art_des_Imports[Art des Imports],T_Art_des_Imports[Art des Imports Code],"")</f>
        <v/>
      </c>
      <c r="B282" s="55" t="str">
        <f>IF(T_Abwicklungskalender[[#This Row],[DATUM*]]="","",T_Abwicklungskalender[[#This Row],[DATUM*]])</f>
        <v/>
      </c>
      <c r="C282" s="57" t="str">
        <f>_xlfn.XLOOKUP(T_Abwicklungskalender[[#This Row],[IST ABWICKLUNGSTAG*]],T_Ja_Nein[Eingabe JA/NEIN],T_Ja_Nein[Code Wert JA/NEIN],"")</f>
        <v/>
      </c>
      <c r="D282" s="19" t="str">
        <f>IF(T_Abwicklungskalender[[#This Row],[Lieferart]]="","",T_Abwicklungskalender[[#This Row],[Lieferart]])</f>
        <v/>
      </c>
    </row>
    <row r="283" spans="1:4" x14ac:dyDescent="0.25">
      <c r="A283" s="20" t="str">
        <f>_xlfn.XLOOKUP(T_Abwicklungskalender[[#This Row],[ART DES IMPORTS*]],T_Art_des_Imports[Art des Imports],T_Art_des_Imports[Art des Imports Code],"")</f>
        <v/>
      </c>
      <c r="B283" s="55" t="str">
        <f>IF(T_Abwicklungskalender[[#This Row],[DATUM*]]="","",T_Abwicklungskalender[[#This Row],[DATUM*]])</f>
        <v/>
      </c>
      <c r="C283" s="57" t="str">
        <f>_xlfn.XLOOKUP(T_Abwicklungskalender[[#This Row],[IST ABWICKLUNGSTAG*]],T_Ja_Nein[Eingabe JA/NEIN],T_Ja_Nein[Code Wert JA/NEIN],"")</f>
        <v/>
      </c>
      <c r="D283" s="19" t="str">
        <f>IF(T_Abwicklungskalender[[#This Row],[Lieferart]]="","",T_Abwicklungskalender[[#This Row],[Lieferart]])</f>
        <v/>
      </c>
    </row>
    <row r="284" spans="1:4" x14ac:dyDescent="0.25">
      <c r="A284" s="20" t="str">
        <f>_xlfn.XLOOKUP(T_Abwicklungskalender[[#This Row],[ART DES IMPORTS*]],T_Art_des_Imports[Art des Imports],T_Art_des_Imports[Art des Imports Code],"")</f>
        <v/>
      </c>
      <c r="B284" s="55" t="str">
        <f>IF(T_Abwicklungskalender[[#This Row],[DATUM*]]="","",T_Abwicklungskalender[[#This Row],[DATUM*]])</f>
        <v/>
      </c>
      <c r="C284" s="57" t="str">
        <f>_xlfn.XLOOKUP(T_Abwicklungskalender[[#This Row],[IST ABWICKLUNGSTAG*]],T_Ja_Nein[Eingabe JA/NEIN],T_Ja_Nein[Code Wert JA/NEIN],"")</f>
        <v/>
      </c>
      <c r="D284" s="19" t="str">
        <f>IF(T_Abwicklungskalender[[#This Row],[Lieferart]]="","",T_Abwicklungskalender[[#This Row],[Lieferart]])</f>
        <v/>
      </c>
    </row>
    <row r="285" spans="1:4" x14ac:dyDescent="0.25">
      <c r="A285" s="20" t="str">
        <f>_xlfn.XLOOKUP(T_Abwicklungskalender[[#This Row],[ART DES IMPORTS*]],T_Art_des_Imports[Art des Imports],T_Art_des_Imports[Art des Imports Code],"")</f>
        <v/>
      </c>
      <c r="B285" s="55" t="str">
        <f>IF(T_Abwicklungskalender[[#This Row],[DATUM*]]="","",T_Abwicklungskalender[[#This Row],[DATUM*]])</f>
        <v/>
      </c>
      <c r="C285" s="57" t="str">
        <f>_xlfn.XLOOKUP(T_Abwicklungskalender[[#This Row],[IST ABWICKLUNGSTAG*]],T_Ja_Nein[Eingabe JA/NEIN],T_Ja_Nein[Code Wert JA/NEIN],"")</f>
        <v/>
      </c>
      <c r="D285" s="19" t="str">
        <f>IF(T_Abwicklungskalender[[#This Row],[Lieferart]]="","",T_Abwicklungskalender[[#This Row],[Lieferart]])</f>
        <v/>
      </c>
    </row>
    <row r="286" spans="1:4" x14ac:dyDescent="0.25">
      <c r="A286" s="20" t="str">
        <f>_xlfn.XLOOKUP(T_Abwicklungskalender[[#This Row],[ART DES IMPORTS*]],T_Art_des_Imports[Art des Imports],T_Art_des_Imports[Art des Imports Code],"")</f>
        <v/>
      </c>
      <c r="B286" s="55" t="str">
        <f>IF(T_Abwicklungskalender[[#This Row],[DATUM*]]="","",T_Abwicklungskalender[[#This Row],[DATUM*]])</f>
        <v/>
      </c>
      <c r="C286" s="57" t="str">
        <f>_xlfn.XLOOKUP(T_Abwicklungskalender[[#This Row],[IST ABWICKLUNGSTAG*]],T_Ja_Nein[Eingabe JA/NEIN],T_Ja_Nein[Code Wert JA/NEIN],"")</f>
        <v/>
      </c>
      <c r="D286" s="19" t="str">
        <f>IF(T_Abwicklungskalender[[#This Row],[Lieferart]]="","",T_Abwicklungskalender[[#This Row],[Lieferart]])</f>
        <v/>
      </c>
    </row>
    <row r="287" spans="1:4" x14ac:dyDescent="0.25">
      <c r="A287" s="20" t="str">
        <f>_xlfn.XLOOKUP(T_Abwicklungskalender[[#This Row],[ART DES IMPORTS*]],T_Art_des_Imports[Art des Imports],T_Art_des_Imports[Art des Imports Code],"")</f>
        <v/>
      </c>
      <c r="B287" s="55" t="str">
        <f>IF(T_Abwicklungskalender[[#This Row],[DATUM*]]="","",T_Abwicklungskalender[[#This Row],[DATUM*]])</f>
        <v/>
      </c>
      <c r="C287" s="57" t="str">
        <f>_xlfn.XLOOKUP(T_Abwicklungskalender[[#This Row],[IST ABWICKLUNGSTAG*]],T_Ja_Nein[Eingabe JA/NEIN],T_Ja_Nein[Code Wert JA/NEIN],"")</f>
        <v/>
      </c>
      <c r="D287" s="19" t="str">
        <f>IF(T_Abwicklungskalender[[#This Row],[Lieferart]]="","",T_Abwicklungskalender[[#This Row],[Lieferart]])</f>
        <v/>
      </c>
    </row>
    <row r="288" spans="1:4" x14ac:dyDescent="0.25">
      <c r="A288" s="20" t="str">
        <f>_xlfn.XLOOKUP(T_Abwicklungskalender[[#This Row],[ART DES IMPORTS*]],T_Art_des_Imports[Art des Imports],T_Art_des_Imports[Art des Imports Code],"")</f>
        <v/>
      </c>
      <c r="B288" s="55" t="str">
        <f>IF(T_Abwicklungskalender[[#This Row],[DATUM*]]="","",T_Abwicklungskalender[[#This Row],[DATUM*]])</f>
        <v/>
      </c>
      <c r="C288" s="57" t="str">
        <f>_xlfn.XLOOKUP(T_Abwicklungskalender[[#This Row],[IST ABWICKLUNGSTAG*]],T_Ja_Nein[Eingabe JA/NEIN],T_Ja_Nein[Code Wert JA/NEIN],"")</f>
        <v/>
      </c>
      <c r="D288" s="19" t="str">
        <f>IF(T_Abwicklungskalender[[#This Row],[Lieferart]]="","",T_Abwicklungskalender[[#This Row],[Lieferart]])</f>
        <v/>
      </c>
    </row>
    <row r="289" spans="1:4" x14ac:dyDescent="0.25">
      <c r="A289" s="20" t="str">
        <f>_xlfn.XLOOKUP(T_Abwicklungskalender[[#This Row],[ART DES IMPORTS*]],T_Art_des_Imports[Art des Imports],T_Art_des_Imports[Art des Imports Code],"")</f>
        <v/>
      </c>
      <c r="B289" s="55" t="str">
        <f>IF(T_Abwicklungskalender[[#This Row],[DATUM*]]="","",T_Abwicklungskalender[[#This Row],[DATUM*]])</f>
        <v/>
      </c>
      <c r="C289" s="57" t="str">
        <f>_xlfn.XLOOKUP(T_Abwicklungskalender[[#This Row],[IST ABWICKLUNGSTAG*]],T_Ja_Nein[Eingabe JA/NEIN],T_Ja_Nein[Code Wert JA/NEIN],"")</f>
        <v/>
      </c>
      <c r="D289" s="19" t="str">
        <f>IF(T_Abwicklungskalender[[#This Row],[Lieferart]]="","",T_Abwicklungskalender[[#This Row],[Lieferart]])</f>
        <v/>
      </c>
    </row>
    <row r="290" spans="1:4" x14ac:dyDescent="0.25">
      <c r="A290" s="20" t="str">
        <f>_xlfn.XLOOKUP(T_Abwicklungskalender[[#This Row],[ART DES IMPORTS*]],T_Art_des_Imports[Art des Imports],T_Art_des_Imports[Art des Imports Code],"")</f>
        <v/>
      </c>
      <c r="B290" s="55" t="str">
        <f>IF(T_Abwicklungskalender[[#This Row],[DATUM*]]="","",T_Abwicklungskalender[[#This Row],[DATUM*]])</f>
        <v/>
      </c>
      <c r="C290" s="57" t="str">
        <f>_xlfn.XLOOKUP(T_Abwicklungskalender[[#This Row],[IST ABWICKLUNGSTAG*]],T_Ja_Nein[Eingabe JA/NEIN],T_Ja_Nein[Code Wert JA/NEIN],"")</f>
        <v/>
      </c>
      <c r="D290" s="19" t="str">
        <f>IF(T_Abwicklungskalender[[#This Row],[Lieferart]]="","",T_Abwicklungskalender[[#This Row],[Lieferart]])</f>
        <v/>
      </c>
    </row>
    <row r="291" spans="1:4" x14ac:dyDescent="0.25">
      <c r="A291" s="20" t="str">
        <f>_xlfn.XLOOKUP(T_Abwicklungskalender[[#This Row],[ART DES IMPORTS*]],T_Art_des_Imports[Art des Imports],T_Art_des_Imports[Art des Imports Code],"")</f>
        <v/>
      </c>
      <c r="B291" s="55" t="str">
        <f>IF(T_Abwicklungskalender[[#This Row],[DATUM*]]="","",T_Abwicklungskalender[[#This Row],[DATUM*]])</f>
        <v/>
      </c>
      <c r="C291" s="57" t="str">
        <f>_xlfn.XLOOKUP(T_Abwicklungskalender[[#This Row],[IST ABWICKLUNGSTAG*]],T_Ja_Nein[Eingabe JA/NEIN],T_Ja_Nein[Code Wert JA/NEIN],"")</f>
        <v/>
      </c>
      <c r="D291" s="19" t="str">
        <f>IF(T_Abwicklungskalender[[#This Row],[Lieferart]]="","",T_Abwicklungskalender[[#This Row],[Lieferart]])</f>
        <v/>
      </c>
    </row>
    <row r="292" spans="1:4" x14ac:dyDescent="0.25">
      <c r="A292" s="20" t="str">
        <f>_xlfn.XLOOKUP(T_Abwicklungskalender[[#This Row],[ART DES IMPORTS*]],T_Art_des_Imports[Art des Imports],T_Art_des_Imports[Art des Imports Code],"")</f>
        <v/>
      </c>
      <c r="B292" s="55" t="str">
        <f>IF(T_Abwicklungskalender[[#This Row],[DATUM*]]="","",T_Abwicklungskalender[[#This Row],[DATUM*]])</f>
        <v/>
      </c>
      <c r="C292" s="57" t="str">
        <f>_xlfn.XLOOKUP(T_Abwicklungskalender[[#This Row],[IST ABWICKLUNGSTAG*]],T_Ja_Nein[Eingabe JA/NEIN],T_Ja_Nein[Code Wert JA/NEIN],"")</f>
        <v/>
      </c>
      <c r="D292" s="19" t="str">
        <f>IF(T_Abwicklungskalender[[#This Row],[Lieferart]]="","",T_Abwicklungskalender[[#This Row],[Lieferart]])</f>
        <v/>
      </c>
    </row>
    <row r="293" spans="1:4" x14ac:dyDescent="0.25">
      <c r="A293" s="20" t="str">
        <f>_xlfn.XLOOKUP(T_Abwicklungskalender[[#This Row],[ART DES IMPORTS*]],T_Art_des_Imports[Art des Imports],T_Art_des_Imports[Art des Imports Code],"")</f>
        <v/>
      </c>
      <c r="B293" s="55" t="str">
        <f>IF(T_Abwicklungskalender[[#This Row],[DATUM*]]="","",T_Abwicklungskalender[[#This Row],[DATUM*]])</f>
        <v/>
      </c>
      <c r="C293" s="57" t="str">
        <f>_xlfn.XLOOKUP(T_Abwicklungskalender[[#This Row],[IST ABWICKLUNGSTAG*]],T_Ja_Nein[Eingabe JA/NEIN],T_Ja_Nein[Code Wert JA/NEIN],"")</f>
        <v/>
      </c>
      <c r="D293" s="19" t="str">
        <f>IF(T_Abwicklungskalender[[#This Row],[Lieferart]]="","",T_Abwicklungskalender[[#This Row],[Lieferart]])</f>
        <v/>
      </c>
    </row>
    <row r="294" spans="1:4" x14ac:dyDescent="0.25">
      <c r="A294" s="20" t="str">
        <f>_xlfn.XLOOKUP(T_Abwicklungskalender[[#This Row],[ART DES IMPORTS*]],T_Art_des_Imports[Art des Imports],T_Art_des_Imports[Art des Imports Code],"")</f>
        <v/>
      </c>
      <c r="B294" s="55" t="str">
        <f>IF(T_Abwicklungskalender[[#This Row],[DATUM*]]="","",T_Abwicklungskalender[[#This Row],[DATUM*]])</f>
        <v/>
      </c>
      <c r="C294" s="57" t="str">
        <f>_xlfn.XLOOKUP(T_Abwicklungskalender[[#This Row],[IST ABWICKLUNGSTAG*]],T_Ja_Nein[Eingabe JA/NEIN],T_Ja_Nein[Code Wert JA/NEIN],"")</f>
        <v/>
      </c>
      <c r="D294" s="19" t="str">
        <f>IF(T_Abwicklungskalender[[#This Row],[Lieferart]]="","",T_Abwicklungskalender[[#This Row],[Lieferart]])</f>
        <v/>
      </c>
    </row>
    <row r="295" spans="1:4" x14ac:dyDescent="0.25">
      <c r="A295" s="20" t="str">
        <f>_xlfn.XLOOKUP(T_Abwicklungskalender[[#This Row],[ART DES IMPORTS*]],T_Art_des_Imports[Art des Imports],T_Art_des_Imports[Art des Imports Code],"")</f>
        <v/>
      </c>
      <c r="B295" s="55" t="str">
        <f>IF(T_Abwicklungskalender[[#This Row],[DATUM*]]="","",T_Abwicklungskalender[[#This Row],[DATUM*]])</f>
        <v/>
      </c>
      <c r="C295" s="57" t="str">
        <f>_xlfn.XLOOKUP(T_Abwicklungskalender[[#This Row],[IST ABWICKLUNGSTAG*]],T_Ja_Nein[Eingabe JA/NEIN],T_Ja_Nein[Code Wert JA/NEIN],"")</f>
        <v/>
      </c>
      <c r="D295" s="19" t="str">
        <f>IF(T_Abwicklungskalender[[#This Row],[Lieferart]]="","",T_Abwicklungskalender[[#This Row],[Lieferart]])</f>
        <v/>
      </c>
    </row>
    <row r="296" spans="1:4" x14ac:dyDescent="0.25">
      <c r="A296" s="20" t="str">
        <f>_xlfn.XLOOKUP(T_Abwicklungskalender[[#This Row],[ART DES IMPORTS*]],T_Art_des_Imports[Art des Imports],T_Art_des_Imports[Art des Imports Code],"")</f>
        <v/>
      </c>
      <c r="B296" s="55" t="str">
        <f>IF(T_Abwicklungskalender[[#This Row],[DATUM*]]="","",T_Abwicklungskalender[[#This Row],[DATUM*]])</f>
        <v/>
      </c>
      <c r="C296" s="57" t="str">
        <f>_xlfn.XLOOKUP(T_Abwicklungskalender[[#This Row],[IST ABWICKLUNGSTAG*]],T_Ja_Nein[Eingabe JA/NEIN],T_Ja_Nein[Code Wert JA/NEIN],"")</f>
        <v/>
      </c>
      <c r="D296" s="19" t="str">
        <f>IF(T_Abwicklungskalender[[#This Row],[Lieferart]]="","",T_Abwicklungskalender[[#This Row],[Lieferart]])</f>
        <v/>
      </c>
    </row>
    <row r="297" spans="1:4" x14ac:dyDescent="0.25">
      <c r="A297" s="20" t="str">
        <f>_xlfn.XLOOKUP(T_Abwicklungskalender[[#This Row],[ART DES IMPORTS*]],T_Art_des_Imports[Art des Imports],T_Art_des_Imports[Art des Imports Code],"")</f>
        <v/>
      </c>
      <c r="B297" s="55" t="str">
        <f>IF(T_Abwicklungskalender[[#This Row],[DATUM*]]="","",T_Abwicklungskalender[[#This Row],[DATUM*]])</f>
        <v/>
      </c>
      <c r="C297" s="57" t="str">
        <f>_xlfn.XLOOKUP(T_Abwicklungskalender[[#This Row],[IST ABWICKLUNGSTAG*]],T_Ja_Nein[Eingabe JA/NEIN],T_Ja_Nein[Code Wert JA/NEIN],"")</f>
        <v/>
      </c>
      <c r="D297" s="19" t="str">
        <f>IF(T_Abwicklungskalender[[#This Row],[Lieferart]]="","",T_Abwicklungskalender[[#This Row],[Lieferart]])</f>
        <v/>
      </c>
    </row>
    <row r="298" spans="1:4" x14ac:dyDescent="0.25">
      <c r="A298" s="20" t="str">
        <f>_xlfn.XLOOKUP(T_Abwicklungskalender[[#This Row],[ART DES IMPORTS*]],T_Art_des_Imports[Art des Imports],T_Art_des_Imports[Art des Imports Code],"")</f>
        <v/>
      </c>
      <c r="B298" s="55" t="str">
        <f>IF(T_Abwicklungskalender[[#This Row],[DATUM*]]="","",T_Abwicklungskalender[[#This Row],[DATUM*]])</f>
        <v/>
      </c>
      <c r="C298" s="57" t="str">
        <f>_xlfn.XLOOKUP(T_Abwicklungskalender[[#This Row],[IST ABWICKLUNGSTAG*]],T_Ja_Nein[Eingabe JA/NEIN],T_Ja_Nein[Code Wert JA/NEIN],"")</f>
        <v/>
      </c>
      <c r="D298" s="19" t="str">
        <f>IF(T_Abwicklungskalender[[#This Row],[Lieferart]]="","",T_Abwicklungskalender[[#This Row],[Lieferart]])</f>
        <v/>
      </c>
    </row>
    <row r="299" spans="1:4" x14ac:dyDescent="0.25">
      <c r="A299" s="20" t="str">
        <f>_xlfn.XLOOKUP(T_Abwicklungskalender[[#This Row],[ART DES IMPORTS*]],T_Art_des_Imports[Art des Imports],T_Art_des_Imports[Art des Imports Code],"")</f>
        <v/>
      </c>
      <c r="B299" s="55" t="str">
        <f>IF(T_Abwicklungskalender[[#This Row],[DATUM*]]="","",T_Abwicklungskalender[[#This Row],[DATUM*]])</f>
        <v/>
      </c>
      <c r="C299" s="57" t="str">
        <f>_xlfn.XLOOKUP(T_Abwicklungskalender[[#This Row],[IST ABWICKLUNGSTAG*]],T_Ja_Nein[Eingabe JA/NEIN],T_Ja_Nein[Code Wert JA/NEIN],"")</f>
        <v/>
      </c>
      <c r="D299" s="19" t="str">
        <f>IF(T_Abwicklungskalender[[#This Row],[Lieferart]]="","",T_Abwicklungskalender[[#This Row],[Lieferart]])</f>
        <v/>
      </c>
    </row>
    <row r="300" spans="1:4" x14ac:dyDescent="0.25">
      <c r="A300" s="20" t="str">
        <f>_xlfn.XLOOKUP(T_Abwicklungskalender[[#This Row],[ART DES IMPORTS*]],T_Art_des_Imports[Art des Imports],T_Art_des_Imports[Art des Imports Code],"")</f>
        <v/>
      </c>
      <c r="B300" s="55" t="str">
        <f>IF(T_Abwicklungskalender[[#This Row],[DATUM*]]="","",T_Abwicklungskalender[[#This Row],[DATUM*]])</f>
        <v/>
      </c>
      <c r="C300" s="57" t="str">
        <f>_xlfn.XLOOKUP(T_Abwicklungskalender[[#This Row],[IST ABWICKLUNGSTAG*]],T_Ja_Nein[Eingabe JA/NEIN],T_Ja_Nein[Code Wert JA/NEIN],"")</f>
        <v/>
      </c>
      <c r="D300" s="19" t="str">
        <f>IF(T_Abwicklungskalender[[#This Row],[Lieferart]]="","",T_Abwicklungskalender[[#This Row],[Lieferart]])</f>
        <v/>
      </c>
    </row>
    <row r="301" spans="1:4" x14ac:dyDescent="0.25">
      <c r="A301" s="20" t="str">
        <f>_xlfn.XLOOKUP(T_Abwicklungskalender[[#This Row],[ART DES IMPORTS*]],T_Art_des_Imports[Art des Imports],T_Art_des_Imports[Art des Imports Code],"")</f>
        <v/>
      </c>
      <c r="B301" s="55" t="str">
        <f>IF(T_Abwicklungskalender[[#This Row],[DATUM*]]="","",T_Abwicklungskalender[[#This Row],[DATUM*]])</f>
        <v/>
      </c>
      <c r="C301" s="57" t="str">
        <f>_xlfn.XLOOKUP(T_Abwicklungskalender[[#This Row],[IST ABWICKLUNGSTAG*]],T_Ja_Nein[Eingabe JA/NEIN],T_Ja_Nein[Code Wert JA/NEIN],"")</f>
        <v/>
      </c>
      <c r="D301" s="19" t="str">
        <f>IF(T_Abwicklungskalender[[#This Row],[Lieferart]]="","",T_Abwicklungskalender[[#This Row],[Lieferart]])</f>
        <v/>
      </c>
    </row>
    <row r="302" spans="1:4" x14ac:dyDescent="0.25">
      <c r="A302" s="20" t="str">
        <f>_xlfn.XLOOKUP(T_Abwicklungskalender[[#This Row],[ART DES IMPORTS*]],T_Art_des_Imports[Art des Imports],T_Art_des_Imports[Art des Imports Code],"")</f>
        <v/>
      </c>
      <c r="B302" s="55" t="str">
        <f>IF(T_Abwicklungskalender[[#This Row],[DATUM*]]="","",T_Abwicklungskalender[[#This Row],[DATUM*]])</f>
        <v/>
      </c>
      <c r="C302" s="57" t="str">
        <f>_xlfn.XLOOKUP(T_Abwicklungskalender[[#This Row],[IST ABWICKLUNGSTAG*]],T_Ja_Nein[Eingabe JA/NEIN],T_Ja_Nein[Code Wert JA/NEIN],"")</f>
        <v/>
      </c>
      <c r="D302" s="19" t="str">
        <f>IF(T_Abwicklungskalender[[#This Row],[Lieferart]]="","",T_Abwicklungskalender[[#This Row],[Lieferart]])</f>
        <v/>
      </c>
    </row>
    <row r="303" spans="1:4" x14ac:dyDescent="0.25">
      <c r="A303" s="20" t="str">
        <f>_xlfn.XLOOKUP(T_Abwicklungskalender[[#This Row],[ART DES IMPORTS*]],T_Art_des_Imports[Art des Imports],T_Art_des_Imports[Art des Imports Code],"")</f>
        <v/>
      </c>
      <c r="B303" s="55" t="str">
        <f>IF(T_Abwicklungskalender[[#This Row],[DATUM*]]="","",T_Abwicklungskalender[[#This Row],[DATUM*]])</f>
        <v/>
      </c>
      <c r="C303" s="57" t="str">
        <f>_xlfn.XLOOKUP(T_Abwicklungskalender[[#This Row],[IST ABWICKLUNGSTAG*]],T_Ja_Nein[Eingabe JA/NEIN],T_Ja_Nein[Code Wert JA/NEIN],"")</f>
        <v/>
      </c>
      <c r="D303" s="19" t="str">
        <f>IF(T_Abwicklungskalender[[#This Row],[Lieferart]]="","",T_Abwicklungskalender[[#This Row],[Lieferart]])</f>
        <v/>
      </c>
    </row>
    <row r="304" spans="1:4" x14ac:dyDescent="0.25">
      <c r="A304" s="20" t="str">
        <f>_xlfn.XLOOKUP(T_Abwicklungskalender[[#This Row],[ART DES IMPORTS*]],T_Art_des_Imports[Art des Imports],T_Art_des_Imports[Art des Imports Code],"")</f>
        <v/>
      </c>
      <c r="B304" s="55" t="str">
        <f>IF(T_Abwicklungskalender[[#This Row],[DATUM*]]="","",T_Abwicklungskalender[[#This Row],[DATUM*]])</f>
        <v/>
      </c>
      <c r="C304" s="57" t="str">
        <f>_xlfn.XLOOKUP(T_Abwicklungskalender[[#This Row],[IST ABWICKLUNGSTAG*]],T_Ja_Nein[Eingabe JA/NEIN],T_Ja_Nein[Code Wert JA/NEIN],"")</f>
        <v/>
      </c>
      <c r="D304" s="19" t="str">
        <f>IF(T_Abwicklungskalender[[#This Row],[Lieferart]]="","",T_Abwicklungskalender[[#This Row],[Lieferart]])</f>
        <v/>
      </c>
    </row>
    <row r="305" spans="1:4" x14ac:dyDescent="0.25">
      <c r="A305" s="20" t="str">
        <f>_xlfn.XLOOKUP(T_Abwicklungskalender[[#This Row],[ART DES IMPORTS*]],T_Art_des_Imports[Art des Imports],T_Art_des_Imports[Art des Imports Code],"")</f>
        <v/>
      </c>
      <c r="B305" s="55" t="str">
        <f>IF(T_Abwicklungskalender[[#This Row],[DATUM*]]="","",T_Abwicklungskalender[[#This Row],[DATUM*]])</f>
        <v/>
      </c>
      <c r="C305" s="57" t="str">
        <f>_xlfn.XLOOKUP(T_Abwicklungskalender[[#This Row],[IST ABWICKLUNGSTAG*]],T_Ja_Nein[Eingabe JA/NEIN],T_Ja_Nein[Code Wert JA/NEIN],"")</f>
        <v/>
      </c>
      <c r="D305" s="19" t="str">
        <f>IF(T_Abwicklungskalender[[#This Row],[Lieferart]]="","",T_Abwicklungskalender[[#This Row],[Lieferart]])</f>
        <v/>
      </c>
    </row>
    <row r="306" spans="1:4" x14ac:dyDescent="0.25">
      <c r="A306" s="20" t="str">
        <f>_xlfn.XLOOKUP(T_Abwicklungskalender[[#This Row],[ART DES IMPORTS*]],T_Art_des_Imports[Art des Imports],T_Art_des_Imports[Art des Imports Code],"")</f>
        <v/>
      </c>
      <c r="B306" s="55" t="str">
        <f>IF(T_Abwicklungskalender[[#This Row],[DATUM*]]="","",T_Abwicklungskalender[[#This Row],[DATUM*]])</f>
        <v/>
      </c>
      <c r="C306" s="57" t="str">
        <f>_xlfn.XLOOKUP(T_Abwicklungskalender[[#This Row],[IST ABWICKLUNGSTAG*]],T_Ja_Nein[Eingabe JA/NEIN],T_Ja_Nein[Code Wert JA/NEIN],"")</f>
        <v/>
      </c>
      <c r="D306" s="19" t="str">
        <f>IF(T_Abwicklungskalender[[#This Row],[Lieferart]]="","",T_Abwicklungskalender[[#This Row],[Lieferart]])</f>
        <v/>
      </c>
    </row>
    <row r="307" spans="1:4" x14ac:dyDescent="0.25">
      <c r="A307" s="20" t="str">
        <f>_xlfn.XLOOKUP(T_Abwicklungskalender[[#This Row],[ART DES IMPORTS*]],T_Art_des_Imports[Art des Imports],T_Art_des_Imports[Art des Imports Code],"")</f>
        <v/>
      </c>
      <c r="B307" s="55" t="str">
        <f>IF(T_Abwicklungskalender[[#This Row],[DATUM*]]="","",T_Abwicklungskalender[[#This Row],[DATUM*]])</f>
        <v/>
      </c>
      <c r="C307" s="57" t="str">
        <f>_xlfn.XLOOKUP(T_Abwicklungskalender[[#This Row],[IST ABWICKLUNGSTAG*]],T_Ja_Nein[Eingabe JA/NEIN],T_Ja_Nein[Code Wert JA/NEIN],"")</f>
        <v/>
      </c>
      <c r="D307" s="19" t="str">
        <f>IF(T_Abwicklungskalender[[#This Row],[Lieferart]]="","",T_Abwicklungskalender[[#This Row],[Lieferart]])</f>
        <v/>
      </c>
    </row>
    <row r="308" spans="1:4" x14ac:dyDescent="0.25">
      <c r="A308" s="20" t="str">
        <f>_xlfn.XLOOKUP(T_Abwicklungskalender[[#This Row],[ART DES IMPORTS*]],T_Art_des_Imports[Art des Imports],T_Art_des_Imports[Art des Imports Code],"")</f>
        <v/>
      </c>
      <c r="B308" s="55" t="str">
        <f>IF(T_Abwicklungskalender[[#This Row],[DATUM*]]="","",T_Abwicklungskalender[[#This Row],[DATUM*]])</f>
        <v/>
      </c>
      <c r="C308" s="57" t="str">
        <f>_xlfn.XLOOKUP(T_Abwicklungskalender[[#This Row],[IST ABWICKLUNGSTAG*]],T_Ja_Nein[Eingabe JA/NEIN],T_Ja_Nein[Code Wert JA/NEIN],"")</f>
        <v/>
      </c>
      <c r="D308" s="19" t="str">
        <f>IF(T_Abwicklungskalender[[#This Row],[Lieferart]]="","",T_Abwicklungskalender[[#This Row],[Lieferart]])</f>
        <v/>
      </c>
    </row>
    <row r="309" spans="1:4" x14ac:dyDescent="0.25">
      <c r="A309" s="20" t="str">
        <f>_xlfn.XLOOKUP(T_Abwicklungskalender[[#This Row],[ART DES IMPORTS*]],T_Art_des_Imports[Art des Imports],T_Art_des_Imports[Art des Imports Code],"")</f>
        <v/>
      </c>
      <c r="B309" s="55" t="str">
        <f>IF(T_Abwicklungskalender[[#This Row],[DATUM*]]="","",T_Abwicklungskalender[[#This Row],[DATUM*]])</f>
        <v/>
      </c>
      <c r="C309" s="57" t="str">
        <f>_xlfn.XLOOKUP(T_Abwicklungskalender[[#This Row],[IST ABWICKLUNGSTAG*]],T_Ja_Nein[Eingabe JA/NEIN],T_Ja_Nein[Code Wert JA/NEIN],"")</f>
        <v/>
      </c>
      <c r="D309" s="19" t="str">
        <f>IF(T_Abwicklungskalender[[#This Row],[Lieferart]]="","",T_Abwicklungskalender[[#This Row],[Lieferart]])</f>
        <v/>
      </c>
    </row>
    <row r="310" spans="1:4" x14ac:dyDescent="0.25">
      <c r="A310" s="20" t="str">
        <f>_xlfn.XLOOKUP(T_Abwicklungskalender[[#This Row],[ART DES IMPORTS*]],T_Art_des_Imports[Art des Imports],T_Art_des_Imports[Art des Imports Code],"")</f>
        <v/>
      </c>
      <c r="B310" s="55" t="str">
        <f>IF(T_Abwicklungskalender[[#This Row],[DATUM*]]="","",T_Abwicklungskalender[[#This Row],[DATUM*]])</f>
        <v/>
      </c>
      <c r="C310" s="57" t="str">
        <f>_xlfn.XLOOKUP(T_Abwicklungskalender[[#This Row],[IST ABWICKLUNGSTAG*]],T_Ja_Nein[Eingabe JA/NEIN],T_Ja_Nein[Code Wert JA/NEIN],"")</f>
        <v/>
      </c>
      <c r="D310" s="19" t="str">
        <f>IF(T_Abwicklungskalender[[#This Row],[Lieferart]]="","",T_Abwicklungskalender[[#This Row],[Lieferart]])</f>
        <v/>
      </c>
    </row>
    <row r="311" spans="1:4" x14ac:dyDescent="0.25">
      <c r="A311" s="20" t="str">
        <f>_xlfn.XLOOKUP(T_Abwicklungskalender[[#This Row],[ART DES IMPORTS*]],T_Art_des_Imports[Art des Imports],T_Art_des_Imports[Art des Imports Code],"")</f>
        <v/>
      </c>
      <c r="B311" s="55" t="str">
        <f>IF(T_Abwicklungskalender[[#This Row],[DATUM*]]="","",T_Abwicklungskalender[[#This Row],[DATUM*]])</f>
        <v/>
      </c>
      <c r="C311" s="57" t="str">
        <f>_xlfn.XLOOKUP(T_Abwicklungskalender[[#This Row],[IST ABWICKLUNGSTAG*]],T_Ja_Nein[Eingabe JA/NEIN],T_Ja_Nein[Code Wert JA/NEIN],"")</f>
        <v/>
      </c>
      <c r="D311" s="19" t="str">
        <f>IF(T_Abwicklungskalender[[#This Row],[Lieferart]]="","",T_Abwicklungskalender[[#This Row],[Lieferart]])</f>
        <v/>
      </c>
    </row>
    <row r="312" spans="1:4" x14ac:dyDescent="0.25">
      <c r="A312" s="20" t="str">
        <f>_xlfn.XLOOKUP(T_Abwicklungskalender[[#This Row],[ART DES IMPORTS*]],T_Art_des_Imports[Art des Imports],T_Art_des_Imports[Art des Imports Code],"")</f>
        <v/>
      </c>
      <c r="B312" s="55" t="str">
        <f>IF(T_Abwicklungskalender[[#This Row],[DATUM*]]="","",T_Abwicklungskalender[[#This Row],[DATUM*]])</f>
        <v/>
      </c>
      <c r="C312" s="57" t="str">
        <f>_xlfn.XLOOKUP(T_Abwicklungskalender[[#This Row],[IST ABWICKLUNGSTAG*]],T_Ja_Nein[Eingabe JA/NEIN],T_Ja_Nein[Code Wert JA/NEIN],"")</f>
        <v/>
      </c>
      <c r="D312" s="19" t="str">
        <f>IF(T_Abwicklungskalender[[#This Row],[Lieferart]]="","",T_Abwicklungskalender[[#This Row],[Lieferart]])</f>
        <v/>
      </c>
    </row>
    <row r="313" spans="1:4" x14ac:dyDescent="0.25">
      <c r="A313" s="20" t="str">
        <f>_xlfn.XLOOKUP(T_Abwicklungskalender[[#This Row],[ART DES IMPORTS*]],T_Art_des_Imports[Art des Imports],T_Art_des_Imports[Art des Imports Code],"")</f>
        <v/>
      </c>
      <c r="B313" s="55" t="str">
        <f>IF(T_Abwicklungskalender[[#This Row],[DATUM*]]="","",T_Abwicklungskalender[[#This Row],[DATUM*]])</f>
        <v/>
      </c>
      <c r="C313" s="57" t="str">
        <f>_xlfn.XLOOKUP(T_Abwicklungskalender[[#This Row],[IST ABWICKLUNGSTAG*]],T_Ja_Nein[Eingabe JA/NEIN],T_Ja_Nein[Code Wert JA/NEIN],"")</f>
        <v/>
      </c>
      <c r="D313" s="19" t="str">
        <f>IF(T_Abwicklungskalender[[#This Row],[Lieferart]]="","",T_Abwicklungskalender[[#This Row],[Lieferart]])</f>
        <v/>
      </c>
    </row>
    <row r="314" spans="1:4" x14ac:dyDescent="0.25">
      <c r="A314" s="20" t="str">
        <f>_xlfn.XLOOKUP(T_Abwicklungskalender[[#This Row],[ART DES IMPORTS*]],T_Art_des_Imports[Art des Imports],T_Art_des_Imports[Art des Imports Code],"")</f>
        <v/>
      </c>
      <c r="B314" s="55" t="str">
        <f>IF(T_Abwicklungskalender[[#This Row],[DATUM*]]="","",T_Abwicklungskalender[[#This Row],[DATUM*]])</f>
        <v/>
      </c>
      <c r="C314" s="57" t="str">
        <f>_xlfn.XLOOKUP(T_Abwicklungskalender[[#This Row],[IST ABWICKLUNGSTAG*]],T_Ja_Nein[Eingabe JA/NEIN],T_Ja_Nein[Code Wert JA/NEIN],"")</f>
        <v/>
      </c>
      <c r="D314" s="19" t="str">
        <f>IF(T_Abwicklungskalender[[#This Row],[Lieferart]]="","",T_Abwicklungskalender[[#This Row],[Lieferart]])</f>
        <v/>
      </c>
    </row>
    <row r="315" spans="1:4" x14ac:dyDescent="0.25">
      <c r="A315" s="20" t="str">
        <f>_xlfn.XLOOKUP(T_Abwicklungskalender[[#This Row],[ART DES IMPORTS*]],T_Art_des_Imports[Art des Imports],T_Art_des_Imports[Art des Imports Code],"")</f>
        <v/>
      </c>
      <c r="B315" s="55" t="str">
        <f>IF(T_Abwicklungskalender[[#This Row],[DATUM*]]="","",T_Abwicklungskalender[[#This Row],[DATUM*]])</f>
        <v/>
      </c>
      <c r="C315" s="57" t="str">
        <f>_xlfn.XLOOKUP(T_Abwicklungskalender[[#This Row],[IST ABWICKLUNGSTAG*]],T_Ja_Nein[Eingabe JA/NEIN],T_Ja_Nein[Code Wert JA/NEIN],"")</f>
        <v/>
      </c>
      <c r="D315" s="19" t="str">
        <f>IF(T_Abwicklungskalender[[#This Row],[Lieferart]]="","",T_Abwicklungskalender[[#This Row],[Lieferart]])</f>
        <v/>
      </c>
    </row>
    <row r="316" spans="1:4" x14ac:dyDescent="0.25">
      <c r="A316" s="20" t="str">
        <f>_xlfn.XLOOKUP(T_Abwicklungskalender[[#This Row],[ART DES IMPORTS*]],T_Art_des_Imports[Art des Imports],T_Art_des_Imports[Art des Imports Code],"")</f>
        <v/>
      </c>
      <c r="B316" s="55" t="str">
        <f>IF(T_Abwicklungskalender[[#This Row],[DATUM*]]="","",T_Abwicklungskalender[[#This Row],[DATUM*]])</f>
        <v/>
      </c>
      <c r="C316" s="57" t="str">
        <f>_xlfn.XLOOKUP(T_Abwicklungskalender[[#This Row],[IST ABWICKLUNGSTAG*]],T_Ja_Nein[Eingabe JA/NEIN],T_Ja_Nein[Code Wert JA/NEIN],"")</f>
        <v/>
      </c>
      <c r="D316" s="19" t="str">
        <f>IF(T_Abwicklungskalender[[#This Row],[Lieferart]]="","",T_Abwicklungskalender[[#This Row],[Lieferart]])</f>
        <v/>
      </c>
    </row>
    <row r="317" spans="1:4" x14ac:dyDescent="0.25">
      <c r="A317" s="20" t="str">
        <f>_xlfn.XLOOKUP(T_Abwicklungskalender[[#This Row],[ART DES IMPORTS*]],T_Art_des_Imports[Art des Imports],T_Art_des_Imports[Art des Imports Code],"")</f>
        <v/>
      </c>
      <c r="B317" s="55" t="str">
        <f>IF(T_Abwicklungskalender[[#This Row],[DATUM*]]="","",T_Abwicklungskalender[[#This Row],[DATUM*]])</f>
        <v/>
      </c>
      <c r="C317" s="57" t="str">
        <f>_xlfn.XLOOKUP(T_Abwicklungskalender[[#This Row],[IST ABWICKLUNGSTAG*]],T_Ja_Nein[Eingabe JA/NEIN],T_Ja_Nein[Code Wert JA/NEIN],"")</f>
        <v/>
      </c>
      <c r="D317" s="19" t="str">
        <f>IF(T_Abwicklungskalender[[#This Row],[Lieferart]]="","",T_Abwicklungskalender[[#This Row],[Lieferart]])</f>
        <v/>
      </c>
    </row>
    <row r="318" spans="1:4" x14ac:dyDescent="0.25">
      <c r="A318" s="20" t="str">
        <f>_xlfn.XLOOKUP(T_Abwicklungskalender[[#This Row],[ART DES IMPORTS*]],T_Art_des_Imports[Art des Imports],T_Art_des_Imports[Art des Imports Code],"")</f>
        <v/>
      </c>
      <c r="B318" s="55" t="str">
        <f>IF(T_Abwicklungskalender[[#This Row],[DATUM*]]="","",T_Abwicklungskalender[[#This Row],[DATUM*]])</f>
        <v/>
      </c>
      <c r="C318" s="57" t="str">
        <f>_xlfn.XLOOKUP(T_Abwicklungskalender[[#This Row],[IST ABWICKLUNGSTAG*]],T_Ja_Nein[Eingabe JA/NEIN],T_Ja_Nein[Code Wert JA/NEIN],"")</f>
        <v/>
      </c>
      <c r="D318" s="19" t="str">
        <f>IF(T_Abwicklungskalender[[#This Row],[Lieferart]]="","",T_Abwicklungskalender[[#This Row],[Lieferart]])</f>
        <v/>
      </c>
    </row>
    <row r="319" spans="1:4" x14ac:dyDescent="0.25">
      <c r="A319" s="20" t="str">
        <f>_xlfn.XLOOKUP(T_Abwicklungskalender[[#This Row],[ART DES IMPORTS*]],T_Art_des_Imports[Art des Imports],T_Art_des_Imports[Art des Imports Code],"")</f>
        <v/>
      </c>
      <c r="B319" s="55" t="str">
        <f>IF(T_Abwicklungskalender[[#This Row],[DATUM*]]="","",T_Abwicklungskalender[[#This Row],[DATUM*]])</f>
        <v/>
      </c>
      <c r="C319" s="57" t="str">
        <f>_xlfn.XLOOKUP(T_Abwicklungskalender[[#This Row],[IST ABWICKLUNGSTAG*]],T_Ja_Nein[Eingabe JA/NEIN],T_Ja_Nein[Code Wert JA/NEIN],"")</f>
        <v/>
      </c>
      <c r="D319" s="19" t="str">
        <f>IF(T_Abwicklungskalender[[#This Row],[Lieferart]]="","",T_Abwicklungskalender[[#This Row],[Lieferart]])</f>
        <v/>
      </c>
    </row>
    <row r="320" spans="1:4" x14ac:dyDescent="0.25">
      <c r="A320" s="20" t="str">
        <f>_xlfn.XLOOKUP(T_Abwicklungskalender[[#This Row],[ART DES IMPORTS*]],T_Art_des_Imports[Art des Imports],T_Art_des_Imports[Art des Imports Code],"")</f>
        <v/>
      </c>
      <c r="B320" s="55" t="str">
        <f>IF(T_Abwicklungskalender[[#This Row],[DATUM*]]="","",T_Abwicklungskalender[[#This Row],[DATUM*]])</f>
        <v/>
      </c>
      <c r="C320" s="57" t="str">
        <f>_xlfn.XLOOKUP(T_Abwicklungskalender[[#This Row],[IST ABWICKLUNGSTAG*]],T_Ja_Nein[Eingabe JA/NEIN],T_Ja_Nein[Code Wert JA/NEIN],"")</f>
        <v/>
      </c>
      <c r="D320" s="19" t="str">
        <f>IF(T_Abwicklungskalender[[#This Row],[Lieferart]]="","",T_Abwicklungskalender[[#This Row],[Lieferart]])</f>
        <v/>
      </c>
    </row>
    <row r="321" spans="1:4" x14ac:dyDescent="0.25">
      <c r="A321" s="20" t="str">
        <f>_xlfn.XLOOKUP(T_Abwicklungskalender[[#This Row],[ART DES IMPORTS*]],T_Art_des_Imports[Art des Imports],T_Art_des_Imports[Art des Imports Code],"")</f>
        <v/>
      </c>
      <c r="B321" s="55" t="str">
        <f>IF(T_Abwicklungskalender[[#This Row],[DATUM*]]="","",T_Abwicklungskalender[[#This Row],[DATUM*]])</f>
        <v/>
      </c>
      <c r="C321" s="57" t="str">
        <f>_xlfn.XLOOKUP(T_Abwicklungskalender[[#This Row],[IST ABWICKLUNGSTAG*]],T_Ja_Nein[Eingabe JA/NEIN],T_Ja_Nein[Code Wert JA/NEIN],"")</f>
        <v/>
      </c>
      <c r="D321" s="19" t="str">
        <f>IF(T_Abwicklungskalender[[#This Row],[Lieferart]]="","",T_Abwicklungskalender[[#This Row],[Lieferart]])</f>
        <v/>
      </c>
    </row>
    <row r="322" spans="1:4" x14ac:dyDescent="0.25">
      <c r="A322" s="20" t="str">
        <f>_xlfn.XLOOKUP(T_Abwicklungskalender[[#This Row],[ART DES IMPORTS*]],T_Art_des_Imports[Art des Imports],T_Art_des_Imports[Art des Imports Code],"")</f>
        <v/>
      </c>
      <c r="B322" s="55" t="str">
        <f>IF(T_Abwicklungskalender[[#This Row],[DATUM*]]="","",T_Abwicklungskalender[[#This Row],[DATUM*]])</f>
        <v/>
      </c>
      <c r="C322" s="57" t="str">
        <f>_xlfn.XLOOKUP(T_Abwicklungskalender[[#This Row],[IST ABWICKLUNGSTAG*]],T_Ja_Nein[Eingabe JA/NEIN],T_Ja_Nein[Code Wert JA/NEIN],"")</f>
        <v/>
      </c>
      <c r="D322" s="19" t="str">
        <f>IF(T_Abwicklungskalender[[#This Row],[Lieferart]]="","",T_Abwicklungskalender[[#This Row],[Lieferart]])</f>
        <v/>
      </c>
    </row>
    <row r="323" spans="1:4" x14ac:dyDescent="0.25">
      <c r="A323" s="20" t="str">
        <f>_xlfn.XLOOKUP(T_Abwicklungskalender[[#This Row],[ART DES IMPORTS*]],T_Art_des_Imports[Art des Imports],T_Art_des_Imports[Art des Imports Code],"")</f>
        <v/>
      </c>
      <c r="B323" s="55" t="str">
        <f>IF(T_Abwicklungskalender[[#This Row],[DATUM*]]="","",T_Abwicklungskalender[[#This Row],[DATUM*]])</f>
        <v/>
      </c>
      <c r="C323" s="57" t="str">
        <f>_xlfn.XLOOKUP(T_Abwicklungskalender[[#This Row],[IST ABWICKLUNGSTAG*]],T_Ja_Nein[Eingabe JA/NEIN],T_Ja_Nein[Code Wert JA/NEIN],"")</f>
        <v/>
      </c>
      <c r="D323" s="19" t="str">
        <f>IF(T_Abwicklungskalender[[#This Row],[Lieferart]]="","",T_Abwicklungskalender[[#This Row],[Lieferart]])</f>
        <v/>
      </c>
    </row>
    <row r="324" spans="1:4" x14ac:dyDescent="0.25">
      <c r="A324" s="20" t="str">
        <f>_xlfn.XLOOKUP(T_Abwicklungskalender[[#This Row],[ART DES IMPORTS*]],T_Art_des_Imports[Art des Imports],T_Art_des_Imports[Art des Imports Code],"")</f>
        <v/>
      </c>
      <c r="B324" s="55" t="str">
        <f>IF(T_Abwicklungskalender[[#This Row],[DATUM*]]="","",T_Abwicklungskalender[[#This Row],[DATUM*]])</f>
        <v/>
      </c>
      <c r="C324" s="57" t="str">
        <f>_xlfn.XLOOKUP(T_Abwicklungskalender[[#This Row],[IST ABWICKLUNGSTAG*]],T_Ja_Nein[Eingabe JA/NEIN],T_Ja_Nein[Code Wert JA/NEIN],"")</f>
        <v/>
      </c>
      <c r="D324" s="19" t="str">
        <f>IF(T_Abwicklungskalender[[#This Row],[Lieferart]]="","",T_Abwicklungskalender[[#This Row],[Lieferart]])</f>
        <v/>
      </c>
    </row>
    <row r="325" spans="1:4" x14ac:dyDescent="0.25">
      <c r="A325" s="20" t="str">
        <f>_xlfn.XLOOKUP(T_Abwicklungskalender[[#This Row],[ART DES IMPORTS*]],T_Art_des_Imports[Art des Imports],T_Art_des_Imports[Art des Imports Code],"")</f>
        <v/>
      </c>
      <c r="B325" s="55" t="str">
        <f>IF(T_Abwicklungskalender[[#This Row],[DATUM*]]="","",T_Abwicklungskalender[[#This Row],[DATUM*]])</f>
        <v/>
      </c>
      <c r="C325" s="57" t="str">
        <f>_xlfn.XLOOKUP(T_Abwicklungskalender[[#This Row],[IST ABWICKLUNGSTAG*]],T_Ja_Nein[Eingabe JA/NEIN],T_Ja_Nein[Code Wert JA/NEIN],"")</f>
        <v/>
      </c>
      <c r="D325" s="19" t="str">
        <f>IF(T_Abwicklungskalender[[#This Row],[Lieferart]]="","",T_Abwicklungskalender[[#This Row],[Lieferart]])</f>
        <v/>
      </c>
    </row>
    <row r="326" spans="1:4" x14ac:dyDescent="0.25">
      <c r="A326" s="20" t="str">
        <f>_xlfn.XLOOKUP(T_Abwicklungskalender[[#This Row],[ART DES IMPORTS*]],T_Art_des_Imports[Art des Imports],T_Art_des_Imports[Art des Imports Code],"")</f>
        <v/>
      </c>
      <c r="B326" s="55" t="str">
        <f>IF(T_Abwicklungskalender[[#This Row],[DATUM*]]="","",T_Abwicklungskalender[[#This Row],[DATUM*]])</f>
        <v/>
      </c>
      <c r="C326" s="57" t="str">
        <f>_xlfn.XLOOKUP(T_Abwicklungskalender[[#This Row],[IST ABWICKLUNGSTAG*]],T_Ja_Nein[Eingabe JA/NEIN],T_Ja_Nein[Code Wert JA/NEIN],"")</f>
        <v/>
      </c>
      <c r="D326" s="19" t="str">
        <f>IF(T_Abwicklungskalender[[#This Row],[Lieferart]]="","",T_Abwicklungskalender[[#This Row],[Lieferart]])</f>
        <v/>
      </c>
    </row>
    <row r="327" spans="1:4" x14ac:dyDescent="0.25">
      <c r="A327" s="20" t="str">
        <f>_xlfn.XLOOKUP(T_Abwicklungskalender[[#This Row],[ART DES IMPORTS*]],T_Art_des_Imports[Art des Imports],T_Art_des_Imports[Art des Imports Code],"")</f>
        <v/>
      </c>
      <c r="B327" s="55" t="str">
        <f>IF(T_Abwicklungskalender[[#This Row],[DATUM*]]="","",T_Abwicklungskalender[[#This Row],[DATUM*]])</f>
        <v/>
      </c>
      <c r="C327" s="57" t="str">
        <f>_xlfn.XLOOKUP(T_Abwicklungskalender[[#This Row],[IST ABWICKLUNGSTAG*]],T_Ja_Nein[Eingabe JA/NEIN],T_Ja_Nein[Code Wert JA/NEIN],"")</f>
        <v/>
      </c>
      <c r="D327" s="19" t="str">
        <f>IF(T_Abwicklungskalender[[#This Row],[Lieferart]]="","",T_Abwicklungskalender[[#This Row],[Lieferart]])</f>
        <v/>
      </c>
    </row>
    <row r="328" spans="1:4" x14ac:dyDescent="0.25">
      <c r="A328" s="20" t="str">
        <f>_xlfn.XLOOKUP(T_Abwicklungskalender[[#This Row],[ART DES IMPORTS*]],T_Art_des_Imports[Art des Imports],T_Art_des_Imports[Art des Imports Code],"")</f>
        <v/>
      </c>
      <c r="B328" s="55" t="str">
        <f>IF(T_Abwicklungskalender[[#This Row],[DATUM*]]="","",T_Abwicklungskalender[[#This Row],[DATUM*]])</f>
        <v/>
      </c>
      <c r="C328" s="57" t="str">
        <f>_xlfn.XLOOKUP(T_Abwicklungskalender[[#This Row],[IST ABWICKLUNGSTAG*]],T_Ja_Nein[Eingabe JA/NEIN],T_Ja_Nein[Code Wert JA/NEIN],"")</f>
        <v/>
      </c>
      <c r="D328" s="19" t="str">
        <f>IF(T_Abwicklungskalender[[#This Row],[Lieferart]]="","",T_Abwicklungskalender[[#This Row],[Lieferart]])</f>
        <v/>
      </c>
    </row>
    <row r="329" spans="1:4" x14ac:dyDescent="0.25">
      <c r="A329" s="20" t="str">
        <f>_xlfn.XLOOKUP(T_Abwicklungskalender[[#This Row],[ART DES IMPORTS*]],T_Art_des_Imports[Art des Imports],T_Art_des_Imports[Art des Imports Code],"")</f>
        <v/>
      </c>
      <c r="B329" s="55" t="str">
        <f>IF(T_Abwicklungskalender[[#This Row],[DATUM*]]="","",T_Abwicklungskalender[[#This Row],[DATUM*]])</f>
        <v/>
      </c>
      <c r="C329" s="57" t="str">
        <f>_xlfn.XLOOKUP(T_Abwicklungskalender[[#This Row],[IST ABWICKLUNGSTAG*]],T_Ja_Nein[Eingabe JA/NEIN],T_Ja_Nein[Code Wert JA/NEIN],"")</f>
        <v/>
      </c>
      <c r="D329" s="19" t="str">
        <f>IF(T_Abwicklungskalender[[#This Row],[Lieferart]]="","",T_Abwicklungskalender[[#This Row],[Lieferart]])</f>
        <v/>
      </c>
    </row>
    <row r="330" spans="1:4" x14ac:dyDescent="0.25">
      <c r="A330" s="20" t="str">
        <f>_xlfn.XLOOKUP(T_Abwicklungskalender[[#This Row],[ART DES IMPORTS*]],T_Art_des_Imports[Art des Imports],T_Art_des_Imports[Art des Imports Code],"")</f>
        <v/>
      </c>
      <c r="B330" s="55" t="str">
        <f>IF(T_Abwicklungskalender[[#This Row],[DATUM*]]="","",T_Abwicklungskalender[[#This Row],[DATUM*]])</f>
        <v/>
      </c>
      <c r="C330" s="57" t="str">
        <f>_xlfn.XLOOKUP(T_Abwicklungskalender[[#This Row],[IST ABWICKLUNGSTAG*]],T_Ja_Nein[Eingabe JA/NEIN],T_Ja_Nein[Code Wert JA/NEIN],"")</f>
        <v/>
      </c>
      <c r="D330" s="19" t="str">
        <f>IF(T_Abwicklungskalender[[#This Row],[Lieferart]]="","",T_Abwicklungskalender[[#This Row],[Lieferart]])</f>
        <v/>
      </c>
    </row>
    <row r="331" spans="1:4" x14ac:dyDescent="0.25">
      <c r="A331" s="20" t="str">
        <f>_xlfn.XLOOKUP(T_Abwicklungskalender[[#This Row],[ART DES IMPORTS*]],T_Art_des_Imports[Art des Imports],T_Art_des_Imports[Art des Imports Code],"")</f>
        <v/>
      </c>
      <c r="B331" s="55" t="str">
        <f>IF(T_Abwicklungskalender[[#This Row],[DATUM*]]="","",T_Abwicklungskalender[[#This Row],[DATUM*]])</f>
        <v/>
      </c>
      <c r="C331" s="57" t="str">
        <f>_xlfn.XLOOKUP(T_Abwicklungskalender[[#This Row],[IST ABWICKLUNGSTAG*]],T_Ja_Nein[Eingabe JA/NEIN],T_Ja_Nein[Code Wert JA/NEIN],"")</f>
        <v/>
      </c>
      <c r="D331" s="19" t="str">
        <f>IF(T_Abwicklungskalender[[#This Row],[Lieferart]]="","",T_Abwicklungskalender[[#This Row],[Lieferart]])</f>
        <v/>
      </c>
    </row>
    <row r="332" spans="1:4" x14ac:dyDescent="0.25">
      <c r="A332" s="20" t="str">
        <f>_xlfn.XLOOKUP(T_Abwicklungskalender[[#This Row],[ART DES IMPORTS*]],T_Art_des_Imports[Art des Imports],T_Art_des_Imports[Art des Imports Code],"")</f>
        <v/>
      </c>
      <c r="B332" s="55" t="str">
        <f>IF(T_Abwicklungskalender[[#This Row],[DATUM*]]="","",T_Abwicklungskalender[[#This Row],[DATUM*]])</f>
        <v/>
      </c>
      <c r="C332" s="57" t="str">
        <f>_xlfn.XLOOKUP(T_Abwicklungskalender[[#This Row],[IST ABWICKLUNGSTAG*]],T_Ja_Nein[Eingabe JA/NEIN],T_Ja_Nein[Code Wert JA/NEIN],"")</f>
        <v/>
      </c>
      <c r="D332" s="19" t="str">
        <f>IF(T_Abwicklungskalender[[#This Row],[Lieferart]]="","",T_Abwicklungskalender[[#This Row],[Lieferart]])</f>
        <v/>
      </c>
    </row>
    <row r="333" spans="1:4" x14ac:dyDescent="0.25">
      <c r="A333" s="20" t="str">
        <f>_xlfn.XLOOKUP(T_Abwicklungskalender[[#This Row],[ART DES IMPORTS*]],T_Art_des_Imports[Art des Imports],T_Art_des_Imports[Art des Imports Code],"")</f>
        <v/>
      </c>
      <c r="B333" s="55" t="str">
        <f>IF(T_Abwicklungskalender[[#This Row],[DATUM*]]="","",T_Abwicklungskalender[[#This Row],[DATUM*]])</f>
        <v/>
      </c>
      <c r="C333" s="57" t="str">
        <f>_xlfn.XLOOKUP(T_Abwicklungskalender[[#This Row],[IST ABWICKLUNGSTAG*]],T_Ja_Nein[Eingabe JA/NEIN],T_Ja_Nein[Code Wert JA/NEIN],"")</f>
        <v/>
      </c>
      <c r="D333" s="19" t="str">
        <f>IF(T_Abwicklungskalender[[#This Row],[Lieferart]]="","",T_Abwicklungskalender[[#This Row],[Lieferart]])</f>
        <v/>
      </c>
    </row>
    <row r="334" spans="1:4" x14ac:dyDescent="0.25">
      <c r="A334" s="20" t="str">
        <f>_xlfn.XLOOKUP(T_Abwicklungskalender[[#This Row],[ART DES IMPORTS*]],T_Art_des_Imports[Art des Imports],T_Art_des_Imports[Art des Imports Code],"")</f>
        <v/>
      </c>
      <c r="B334" s="55" t="str">
        <f>IF(T_Abwicklungskalender[[#This Row],[DATUM*]]="","",T_Abwicklungskalender[[#This Row],[DATUM*]])</f>
        <v/>
      </c>
      <c r="C334" s="57" t="str">
        <f>_xlfn.XLOOKUP(T_Abwicklungskalender[[#This Row],[IST ABWICKLUNGSTAG*]],T_Ja_Nein[Eingabe JA/NEIN],T_Ja_Nein[Code Wert JA/NEIN],"")</f>
        <v/>
      </c>
      <c r="D334" s="19" t="str">
        <f>IF(T_Abwicklungskalender[[#This Row],[Lieferart]]="","",T_Abwicklungskalender[[#This Row],[Lieferart]])</f>
        <v/>
      </c>
    </row>
    <row r="335" spans="1:4" x14ac:dyDescent="0.25">
      <c r="A335" s="20" t="str">
        <f>_xlfn.XLOOKUP(T_Abwicklungskalender[[#This Row],[ART DES IMPORTS*]],T_Art_des_Imports[Art des Imports],T_Art_des_Imports[Art des Imports Code],"")</f>
        <v/>
      </c>
      <c r="B335" s="55" t="str">
        <f>IF(T_Abwicklungskalender[[#This Row],[DATUM*]]="","",T_Abwicklungskalender[[#This Row],[DATUM*]])</f>
        <v/>
      </c>
      <c r="C335" s="57" t="str">
        <f>_xlfn.XLOOKUP(T_Abwicklungskalender[[#This Row],[IST ABWICKLUNGSTAG*]],T_Ja_Nein[Eingabe JA/NEIN],T_Ja_Nein[Code Wert JA/NEIN],"")</f>
        <v/>
      </c>
      <c r="D335" s="19" t="str">
        <f>IF(T_Abwicklungskalender[[#This Row],[Lieferart]]="","",T_Abwicklungskalender[[#This Row],[Lieferart]])</f>
        <v/>
      </c>
    </row>
    <row r="336" spans="1:4" x14ac:dyDescent="0.25">
      <c r="A336" s="20" t="str">
        <f>_xlfn.XLOOKUP(T_Abwicklungskalender[[#This Row],[ART DES IMPORTS*]],T_Art_des_Imports[Art des Imports],T_Art_des_Imports[Art des Imports Code],"")</f>
        <v/>
      </c>
      <c r="B336" s="55" t="str">
        <f>IF(T_Abwicklungskalender[[#This Row],[DATUM*]]="","",T_Abwicklungskalender[[#This Row],[DATUM*]])</f>
        <v/>
      </c>
      <c r="C336" s="57" t="str">
        <f>_xlfn.XLOOKUP(T_Abwicklungskalender[[#This Row],[IST ABWICKLUNGSTAG*]],T_Ja_Nein[Eingabe JA/NEIN],T_Ja_Nein[Code Wert JA/NEIN],"")</f>
        <v/>
      </c>
      <c r="D336" s="19" t="str">
        <f>IF(T_Abwicklungskalender[[#This Row],[Lieferart]]="","",T_Abwicklungskalender[[#This Row],[Lieferart]])</f>
        <v/>
      </c>
    </row>
    <row r="337" spans="1:4" x14ac:dyDescent="0.25">
      <c r="A337" s="20" t="str">
        <f>_xlfn.XLOOKUP(T_Abwicklungskalender[[#This Row],[ART DES IMPORTS*]],T_Art_des_Imports[Art des Imports],T_Art_des_Imports[Art des Imports Code],"")</f>
        <v/>
      </c>
      <c r="B337" s="55" t="str">
        <f>IF(T_Abwicklungskalender[[#This Row],[DATUM*]]="","",T_Abwicklungskalender[[#This Row],[DATUM*]])</f>
        <v/>
      </c>
      <c r="C337" s="57" t="str">
        <f>_xlfn.XLOOKUP(T_Abwicklungskalender[[#This Row],[IST ABWICKLUNGSTAG*]],T_Ja_Nein[Eingabe JA/NEIN],T_Ja_Nein[Code Wert JA/NEIN],"")</f>
        <v/>
      </c>
      <c r="D337" s="19" t="str">
        <f>IF(T_Abwicklungskalender[[#This Row],[Lieferart]]="","",T_Abwicklungskalender[[#This Row],[Lieferart]])</f>
        <v/>
      </c>
    </row>
    <row r="338" spans="1:4" x14ac:dyDescent="0.25">
      <c r="A338" s="20" t="str">
        <f>_xlfn.XLOOKUP(T_Abwicklungskalender[[#This Row],[ART DES IMPORTS*]],T_Art_des_Imports[Art des Imports],T_Art_des_Imports[Art des Imports Code],"")</f>
        <v/>
      </c>
      <c r="B338" s="55" t="str">
        <f>IF(T_Abwicklungskalender[[#This Row],[DATUM*]]="","",T_Abwicklungskalender[[#This Row],[DATUM*]])</f>
        <v/>
      </c>
      <c r="C338" s="57" t="str">
        <f>_xlfn.XLOOKUP(T_Abwicklungskalender[[#This Row],[IST ABWICKLUNGSTAG*]],T_Ja_Nein[Eingabe JA/NEIN],T_Ja_Nein[Code Wert JA/NEIN],"")</f>
        <v/>
      </c>
      <c r="D338" s="19" t="str">
        <f>IF(T_Abwicklungskalender[[#This Row],[Lieferart]]="","",T_Abwicklungskalender[[#This Row],[Lieferart]])</f>
        <v/>
      </c>
    </row>
    <row r="339" spans="1:4" x14ac:dyDescent="0.25">
      <c r="A339" s="20" t="str">
        <f>_xlfn.XLOOKUP(T_Abwicklungskalender[[#This Row],[ART DES IMPORTS*]],T_Art_des_Imports[Art des Imports],T_Art_des_Imports[Art des Imports Code],"")</f>
        <v/>
      </c>
      <c r="B339" s="55" t="str">
        <f>IF(T_Abwicklungskalender[[#This Row],[DATUM*]]="","",T_Abwicklungskalender[[#This Row],[DATUM*]])</f>
        <v/>
      </c>
      <c r="C339" s="57" t="str">
        <f>_xlfn.XLOOKUP(T_Abwicklungskalender[[#This Row],[IST ABWICKLUNGSTAG*]],T_Ja_Nein[Eingabe JA/NEIN],T_Ja_Nein[Code Wert JA/NEIN],"")</f>
        <v/>
      </c>
      <c r="D339" s="19" t="str">
        <f>IF(T_Abwicklungskalender[[#This Row],[Lieferart]]="","",T_Abwicklungskalender[[#This Row],[Lieferart]])</f>
        <v/>
      </c>
    </row>
    <row r="340" spans="1:4" x14ac:dyDescent="0.25">
      <c r="A340" s="20" t="str">
        <f>_xlfn.XLOOKUP(T_Abwicklungskalender[[#This Row],[ART DES IMPORTS*]],T_Art_des_Imports[Art des Imports],T_Art_des_Imports[Art des Imports Code],"")</f>
        <v/>
      </c>
      <c r="B340" s="55" t="str">
        <f>IF(T_Abwicklungskalender[[#This Row],[DATUM*]]="","",T_Abwicklungskalender[[#This Row],[DATUM*]])</f>
        <v/>
      </c>
      <c r="C340" s="57" t="str">
        <f>_xlfn.XLOOKUP(T_Abwicklungskalender[[#This Row],[IST ABWICKLUNGSTAG*]],T_Ja_Nein[Eingabe JA/NEIN],T_Ja_Nein[Code Wert JA/NEIN],"")</f>
        <v/>
      </c>
      <c r="D340" s="19" t="str">
        <f>IF(T_Abwicklungskalender[[#This Row],[Lieferart]]="","",T_Abwicklungskalender[[#This Row],[Lieferart]])</f>
        <v/>
      </c>
    </row>
    <row r="341" spans="1:4" x14ac:dyDescent="0.25">
      <c r="A341" s="20" t="str">
        <f>_xlfn.XLOOKUP(T_Abwicklungskalender[[#This Row],[ART DES IMPORTS*]],T_Art_des_Imports[Art des Imports],T_Art_des_Imports[Art des Imports Code],"")</f>
        <v/>
      </c>
      <c r="B341" s="55" t="str">
        <f>IF(T_Abwicklungskalender[[#This Row],[DATUM*]]="","",T_Abwicklungskalender[[#This Row],[DATUM*]])</f>
        <v/>
      </c>
      <c r="C341" s="57" t="str">
        <f>_xlfn.XLOOKUP(T_Abwicklungskalender[[#This Row],[IST ABWICKLUNGSTAG*]],T_Ja_Nein[Eingabe JA/NEIN],T_Ja_Nein[Code Wert JA/NEIN],"")</f>
        <v/>
      </c>
      <c r="D341" s="19" t="str">
        <f>IF(T_Abwicklungskalender[[#This Row],[Lieferart]]="","",T_Abwicklungskalender[[#This Row],[Lieferart]])</f>
        <v/>
      </c>
    </row>
    <row r="342" spans="1:4" x14ac:dyDescent="0.25">
      <c r="A342" s="20" t="str">
        <f>_xlfn.XLOOKUP(T_Abwicklungskalender[[#This Row],[ART DES IMPORTS*]],T_Art_des_Imports[Art des Imports],T_Art_des_Imports[Art des Imports Code],"")</f>
        <v/>
      </c>
      <c r="B342" s="55" t="str">
        <f>IF(T_Abwicklungskalender[[#This Row],[DATUM*]]="","",T_Abwicklungskalender[[#This Row],[DATUM*]])</f>
        <v/>
      </c>
      <c r="C342" s="57" t="str">
        <f>_xlfn.XLOOKUP(T_Abwicklungskalender[[#This Row],[IST ABWICKLUNGSTAG*]],T_Ja_Nein[Eingabe JA/NEIN],T_Ja_Nein[Code Wert JA/NEIN],"")</f>
        <v/>
      </c>
      <c r="D342" s="19" t="str">
        <f>IF(T_Abwicklungskalender[[#This Row],[Lieferart]]="","",T_Abwicklungskalender[[#This Row],[Lieferart]])</f>
        <v/>
      </c>
    </row>
    <row r="343" spans="1:4" x14ac:dyDescent="0.25">
      <c r="A343" s="20" t="str">
        <f>_xlfn.XLOOKUP(T_Abwicklungskalender[[#This Row],[ART DES IMPORTS*]],T_Art_des_Imports[Art des Imports],T_Art_des_Imports[Art des Imports Code],"")</f>
        <v/>
      </c>
      <c r="B343" s="55" t="str">
        <f>IF(T_Abwicklungskalender[[#This Row],[DATUM*]]="","",T_Abwicklungskalender[[#This Row],[DATUM*]])</f>
        <v/>
      </c>
      <c r="C343" s="57" t="str">
        <f>_xlfn.XLOOKUP(T_Abwicklungskalender[[#This Row],[IST ABWICKLUNGSTAG*]],T_Ja_Nein[Eingabe JA/NEIN],T_Ja_Nein[Code Wert JA/NEIN],"")</f>
        <v/>
      </c>
      <c r="D343" s="19" t="str">
        <f>IF(T_Abwicklungskalender[[#This Row],[Lieferart]]="","",T_Abwicklungskalender[[#This Row],[Lieferart]])</f>
        <v/>
      </c>
    </row>
    <row r="344" spans="1:4" x14ac:dyDescent="0.25">
      <c r="A344" s="20" t="str">
        <f>_xlfn.XLOOKUP(T_Abwicklungskalender[[#This Row],[ART DES IMPORTS*]],T_Art_des_Imports[Art des Imports],T_Art_des_Imports[Art des Imports Code],"")</f>
        <v/>
      </c>
      <c r="B344" s="55" t="str">
        <f>IF(T_Abwicklungskalender[[#This Row],[DATUM*]]="","",T_Abwicklungskalender[[#This Row],[DATUM*]])</f>
        <v/>
      </c>
      <c r="C344" s="57" t="str">
        <f>_xlfn.XLOOKUP(T_Abwicklungskalender[[#This Row],[IST ABWICKLUNGSTAG*]],T_Ja_Nein[Eingabe JA/NEIN],T_Ja_Nein[Code Wert JA/NEIN],"")</f>
        <v/>
      </c>
      <c r="D344" s="19" t="str">
        <f>IF(T_Abwicklungskalender[[#This Row],[Lieferart]]="","",T_Abwicklungskalender[[#This Row],[Lieferart]])</f>
        <v/>
      </c>
    </row>
    <row r="345" spans="1:4" x14ac:dyDescent="0.25">
      <c r="A345" s="20" t="str">
        <f>_xlfn.XLOOKUP(T_Abwicklungskalender[[#This Row],[ART DES IMPORTS*]],T_Art_des_Imports[Art des Imports],T_Art_des_Imports[Art des Imports Code],"")</f>
        <v/>
      </c>
      <c r="B345" s="55" t="str">
        <f>IF(T_Abwicklungskalender[[#This Row],[DATUM*]]="","",T_Abwicklungskalender[[#This Row],[DATUM*]])</f>
        <v/>
      </c>
      <c r="C345" s="57" t="str">
        <f>_xlfn.XLOOKUP(T_Abwicklungskalender[[#This Row],[IST ABWICKLUNGSTAG*]],T_Ja_Nein[Eingabe JA/NEIN],T_Ja_Nein[Code Wert JA/NEIN],"")</f>
        <v/>
      </c>
      <c r="D345" s="19" t="str">
        <f>IF(T_Abwicklungskalender[[#This Row],[Lieferart]]="","",T_Abwicklungskalender[[#This Row],[Lieferart]])</f>
        <v/>
      </c>
    </row>
    <row r="346" spans="1:4" x14ac:dyDescent="0.25">
      <c r="A346" s="20" t="str">
        <f>_xlfn.XLOOKUP(T_Abwicklungskalender[[#This Row],[ART DES IMPORTS*]],T_Art_des_Imports[Art des Imports],T_Art_des_Imports[Art des Imports Code],"")</f>
        <v/>
      </c>
      <c r="B346" s="55" t="str">
        <f>IF(T_Abwicklungskalender[[#This Row],[DATUM*]]="","",T_Abwicklungskalender[[#This Row],[DATUM*]])</f>
        <v/>
      </c>
      <c r="C346" s="57" t="str">
        <f>_xlfn.XLOOKUP(T_Abwicklungskalender[[#This Row],[IST ABWICKLUNGSTAG*]],T_Ja_Nein[Eingabe JA/NEIN],T_Ja_Nein[Code Wert JA/NEIN],"")</f>
        <v/>
      </c>
      <c r="D346" s="19" t="str">
        <f>IF(T_Abwicklungskalender[[#This Row],[Lieferart]]="","",T_Abwicklungskalender[[#This Row],[Lieferart]])</f>
        <v/>
      </c>
    </row>
    <row r="347" spans="1:4" x14ac:dyDescent="0.25">
      <c r="A347" s="20" t="str">
        <f>_xlfn.XLOOKUP(T_Abwicklungskalender[[#This Row],[ART DES IMPORTS*]],T_Art_des_Imports[Art des Imports],T_Art_des_Imports[Art des Imports Code],"")</f>
        <v/>
      </c>
      <c r="B347" s="55" t="str">
        <f>IF(T_Abwicklungskalender[[#This Row],[DATUM*]]="","",T_Abwicklungskalender[[#This Row],[DATUM*]])</f>
        <v/>
      </c>
      <c r="C347" s="57" t="str">
        <f>_xlfn.XLOOKUP(T_Abwicklungskalender[[#This Row],[IST ABWICKLUNGSTAG*]],T_Ja_Nein[Eingabe JA/NEIN],T_Ja_Nein[Code Wert JA/NEIN],"")</f>
        <v/>
      </c>
      <c r="D347" s="19" t="str">
        <f>IF(T_Abwicklungskalender[[#This Row],[Lieferart]]="","",T_Abwicklungskalender[[#This Row],[Lieferart]])</f>
        <v/>
      </c>
    </row>
    <row r="348" spans="1:4" x14ac:dyDescent="0.25">
      <c r="A348" s="20" t="str">
        <f>_xlfn.XLOOKUP(T_Abwicklungskalender[[#This Row],[ART DES IMPORTS*]],T_Art_des_Imports[Art des Imports],T_Art_des_Imports[Art des Imports Code],"")</f>
        <v/>
      </c>
      <c r="B348" s="55" t="str">
        <f>IF(T_Abwicklungskalender[[#This Row],[DATUM*]]="","",T_Abwicklungskalender[[#This Row],[DATUM*]])</f>
        <v/>
      </c>
      <c r="C348" s="57" t="str">
        <f>_xlfn.XLOOKUP(T_Abwicklungskalender[[#This Row],[IST ABWICKLUNGSTAG*]],T_Ja_Nein[Eingabe JA/NEIN],T_Ja_Nein[Code Wert JA/NEIN],"")</f>
        <v/>
      </c>
      <c r="D348" s="19" t="str">
        <f>IF(T_Abwicklungskalender[[#This Row],[Lieferart]]="","",T_Abwicklungskalender[[#This Row],[Lieferart]])</f>
        <v/>
      </c>
    </row>
    <row r="349" spans="1:4" x14ac:dyDescent="0.25">
      <c r="A349" s="20" t="str">
        <f>_xlfn.XLOOKUP(T_Abwicklungskalender[[#This Row],[ART DES IMPORTS*]],T_Art_des_Imports[Art des Imports],T_Art_des_Imports[Art des Imports Code],"")</f>
        <v/>
      </c>
      <c r="B349" s="55" t="str">
        <f>IF(T_Abwicklungskalender[[#This Row],[DATUM*]]="","",T_Abwicklungskalender[[#This Row],[DATUM*]])</f>
        <v/>
      </c>
      <c r="C349" s="57" t="str">
        <f>_xlfn.XLOOKUP(T_Abwicklungskalender[[#This Row],[IST ABWICKLUNGSTAG*]],T_Ja_Nein[Eingabe JA/NEIN],T_Ja_Nein[Code Wert JA/NEIN],"")</f>
        <v/>
      </c>
      <c r="D349" s="19" t="str">
        <f>IF(T_Abwicklungskalender[[#This Row],[Lieferart]]="","",T_Abwicklungskalender[[#This Row],[Lieferart]])</f>
        <v/>
      </c>
    </row>
    <row r="350" spans="1:4" x14ac:dyDescent="0.25">
      <c r="A350" s="20" t="str">
        <f>_xlfn.XLOOKUP(T_Abwicklungskalender[[#This Row],[ART DES IMPORTS*]],T_Art_des_Imports[Art des Imports],T_Art_des_Imports[Art des Imports Code],"")</f>
        <v/>
      </c>
      <c r="B350" s="55" t="str">
        <f>IF(T_Abwicklungskalender[[#This Row],[DATUM*]]="","",T_Abwicklungskalender[[#This Row],[DATUM*]])</f>
        <v/>
      </c>
      <c r="C350" s="57" t="str">
        <f>_xlfn.XLOOKUP(T_Abwicklungskalender[[#This Row],[IST ABWICKLUNGSTAG*]],T_Ja_Nein[Eingabe JA/NEIN],T_Ja_Nein[Code Wert JA/NEIN],"")</f>
        <v/>
      </c>
      <c r="D350" s="19" t="str">
        <f>IF(T_Abwicklungskalender[[#This Row],[Lieferart]]="","",T_Abwicklungskalender[[#This Row],[Lieferart]])</f>
        <v/>
      </c>
    </row>
    <row r="351" spans="1:4" x14ac:dyDescent="0.25">
      <c r="A351" s="20" t="str">
        <f>_xlfn.XLOOKUP(T_Abwicklungskalender[[#This Row],[ART DES IMPORTS*]],T_Art_des_Imports[Art des Imports],T_Art_des_Imports[Art des Imports Code],"")</f>
        <v/>
      </c>
      <c r="B351" s="55" t="str">
        <f>IF(T_Abwicklungskalender[[#This Row],[DATUM*]]="","",T_Abwicklungskalender[[#This Row],[DATUM*]])</f>
        <v/>
      </c>
      <c r="C351" s="57" t="str">
        <f>_xlfn.XLOOKUP(T_Abwicklungskalender[[#This Row],[IST ABWICKLUNGSTAG*]],T_Ja_Nein[Eingabe JA/NEIN],T_Ja_Nein[Code Wert JA/NEIN],"")</f>
        <v/>
      </c>
      <c r="D351" s="19" t="str">
        <f>IF(T_Abwicklungskalender[[#This Row],[Lieferart]]="","",T_Abwicklungskalender[[#This Row],[Lieferart]])</f>
        <v/>
      </c>
    </row>
    <row r="352" spans="1:4" x14ac:dyDescent="0.25">
      <c r="A352" s="20" t="str">
        <f>_xlfn.XLOOKUP(T_Abwicklungskalender[[#This Row],[ART DES IMPORTS*]],T_Art_des_Imports[Art des Imports],T_Art_des_Imports[Art des Imports Code],"")</f>
        <v/>
      </c>
      <c r="B352" s="55" t="str">
        <f>IF(T_Abwicklungskalender[[#This Row],[DATUM*]]="","",T_Abwicklungskalender[[#This Row],[DATUM*]])</f>
        <v/>
      </c>
      <c r="C352" s="57" t="str">
        <f>_xlfn.XLOOKUP(T_Abwicklungskalender[[#This Row],[IST ABWICKLUNGSTAG*]],T_Ja_Nein[Eingabe JA/NEIN],T_Ja_Nein[Code Wert JA/NEIN],"")</f>
        <v/>
      </c>
      <c r="D352" s="19" t="str">
        <f>IF(T_Abwicklungskalender[[#This Row],[Lieferart]]="","",T_Abwicklungskalender[[#This Row],[Lieferart]])</f>
        <v/>
      </c>
    </row>
    <row r="353" spans="1:4" x14ac:dyDescent="0.25">
      <c r="A353" s="20" t="str">
        <f>_xlfn.XLOOKUP(T_Abwicklungskalender[[#This Row],[ART DES IMPORTS*]],T_Art_des_Imports[Art des Imports],T_Art_des_Imports[Art des Imports Code],"")</f>
        <v/>
      </c>
      <c r="B353" s="55" t="str">
        <f>IF(T_Abwicklungskalender[[#This Row],[DATUM*]]="","",T_Abwicklungskalender[[#This Row],[DATUM*]])</f>
        <v/>
      </c>
      <c r="C353" s="57" t="str">
        <f>_xlfn.XLOOKUP(T_Abwicklungskalender[[#This Row],[IST ABWICKLUNGSTAG*]],T_Ja_Nein[Eingabe JA/NEIN],T_Ja_Nein[Code Wert JA/NEIN],"")</f>
        <v/>
      </c>
      <c r="D353" s="19" t="str">
        <f>IF(T_Abwicklungskalender[[#This Row],[Lieferart]]="","",T_Abwicklungskalender[[#This Row],[Lieferart]])</f>
        <v/>
      </c>
    </row>
    <row r="354" spans="1:4" x14ac:dyDescent="0.25">
      <c r="A354" s="20" t="str">
        <f>_xlfn.XLOOKUP(T_Abwicklungskalender[[#This Row],[ART DES IMPORTS*]],T_Art_des_Imports[Art des Imports],T_Art_des_Imports[Art des Imports Code],"")</f>
        <v/>
      </c>
      <c r="B354" s="55" t="str">
        <f>IF(T_Abwicklungskalender[[#This Row],[DATUM*]]="","",T_Abwicklungskalender[[#This Row],[DATUM*]])</f>
        <v/>
      </c>
      <c r="C354" s="57" t="str">
        <f>_xlfn.XLOOKUP(T_Abwicklungskalender[[#This Row],[IST ABWICKLUNGSTAG*]],T_Ja_Nein[Eingabe JA/NEIN],T_Ja_Nein[Code Wert JA/NEIN],"")</f>
        <v/>
      </c>
      <c r="D354" s="19" t="str">
        <f>IF(T_Abwicklungskalender[[#This Row],[Lieferart]]="","",T_Abwicklungskalender[[#This Row],[Lieferart]])</f>
        <v/>
      </c>
    </row>
    <row r="355" spans="1:4" x14ac:dyDescent="0.25">
      <c r="A355" s="20" t="str">
        <f>_xlfn.XLOOKUP(T_Abwicklungskalender[[#This Row],[ART DES IMPORTS*]],T_Art_des_Imports[Art des Imports],T_Art_des_Imports[Art des Imports Code],"")</f>
        <v/>
      </c>
      <c r="B355" s="55" t="str">
        <f>IF(T_Abwicklungskalender[[#This Row],[DATUM*]]="","",T_Abwicklungskalender[[#This Row],[DATUM*]])</f>
        <v/>
      </c>
      <c r="C355" s="57" t="str">
        <f>_xlfn.XLOOKUP(T_Abwicklungskalender[[#This Row],[IST ABWICKLUNGSTAG*]],T_Ja_Nein[Eingabe JA/NEIN],T_Ja_Nein[Code Wert JA/NEIN],"")</f>
        <v/>
      </c>
      <c r="D355" s="19" t="str">
        <f>IF(T_Abwicklungskalender[[#This Row],[Lieferart]]="","",T_Abwicklungskalender[[#This Row],[Lieferart]])</f>
        <v/>
      </c>
    </row>
    <row r="356" spans="1:4" x14ac:dyDescent="0.25">
      <c r="A356" s="20" t="str">
        <f>_xlfn.XLOOKUP(T_Abwicklungskalender[[#This Row],[ART DES IMPORTS*]],T_Art_des_Imports[Art des Imports],T_Art_des_Imports[Art des Imports Code],"")</f>
        <v/>
      </c>
      <c r="B356" s="55" t="str">
        <f>IF(T_Abwicklungskalender[[#This Row],[DATUM*]]="","",T_Abwicklungskalender[[#This Row],[DATUM*]])</f>
        <v/>
      </c>
      <c r="C356" s="57" t="str">
        <f>_xlfn.XLOOKUP(T_Abwicklungskalender[[#This Row],[IST ABWICKLUNGSTAG*]],T_Ja_Nein[Eingabe JA/NEIN],T_Ja_Nein[Code Wert JA/NEIN],"")</f>
        <v/>
      </c>
      <c r="D356" s="19" t="str">
        <f>IF(T_Abwicklungskalender[[#This Row],[Lieferart]]="","",T_Abwicklungskalender[[#This Row],[Lieferart]])</f>
        <v/>
      </c>
    </row>
    <row r="357" spans="1:4" x14ac:dyDescent="0.25">
      <c r="A357" s="20" t="str">
        <f>_xlfn.XLOOKUP(T_Abwicklungskalender[[#This Row],[ART DES IMPORTS*]],T_Art_des_Imports[Art des Imports],T_Art_des_Imports[Art des Imports Code],"")</f>
        <v/>
      </c>
      <c r="B357" s="55" t="str">
        <f>IF(T_Abwicklungskalender[[#This Row],[DATUM*]]="","",T_Abwicklungskalender[[#This Row],[DATUM*]])</f>
        <v/>
      </c>
      <c r="C357" s="57" t="str">
        <f>_xlfn.XLOOKUP(T_Abwicklungskalender[[#This Row],[IST ABWICKLUNGSTAG*]],T_Ja_Nein[Eingabe JA/NEIN],T_Ja_Nein[Code Wert JA/NEIN],"")</f>
        <v/>
      </c>
      <c r="D357" s="19" t="str">
        <f>IF(T_Abwicklungskalender[[#This Row],[Lieferart]]="","",T_Abwicklungskalender[[#This Row],[Lieferart]])</f>
        <v/>
      </c>
    </row>
    <row r="358" spans="1:4" x14ac:dyDescent="0.25">
      <c r="A358" s="20" t="str">
        <f>_xlfn.XLOOKUP(T_Abwicklungskalender[[#This Row],[ART DES IMPORTS*]],T_Art_des_Imports[Art des Imports],T_Art_des_Imports[Art des Imports Code],"")</f>
        <v/>
      </c>
      <c r="B358" s="55" t="str">
        <f>IF(T_Abwicklungskalender[[#This Row],[DATUM*]]="","",T_Abwicklungskalender[[#This Row],[DATUM*]])</f>
        <v/>
      </c>
      <c r="C358" s="57" t="str">
        <f>_xlfn.XLOOKUP(T_Abwicklungskalender[[#This Row],[IST ABWICKLUNGSTAG*]],T_Ja_Nein[Eingabe JA/NEIN],T_Ja_Nein[Code Wert JA/NEIN],"")</f>
        <v/>
      </c>
      <c r="D358" s="19" t="str">
        <f>IF(T_Abwicklungskalender[[#This Row],[Lieferart]]="","",T_Abwicklungskalender[[#This Row],[Lieferart]])</f>
        <v/>
      </c>
    </row>
    <row r="359" spans="1:4" x14ac:dyDescent="0.25">
      <c r="A359" s="20" t="str">
        <f>_xlfn.XLOOKUP(T_Abwicklungskalender[[#This Row],[ART DES IMPORTS*]],T_Art_des_Imports[Art des Imports],T_Art_des_Imports[Art des Imports Code],"")</f>
        <v/>
      </c>
      <c r="B359" s="55" t="str">
        <f>IF(T_Abwicklungskalender[[#This Row],[DATUM*]]="","",T_Abwicklungskalender[[#This Row],[DATUM*]])</f>
        <v/>
      </c>
      <c r="C359" s="57" t="str">
        <f>_xlfn.XLOOKUP(T_Abwicklungskalender[[#This Row],[IST ABWICKLUNGSTAG*]],T_Ja_Nein[Eingabe JA/NEIN],T_Ja_Nein[Code Wert JA/NEIN],"")</f>
        <v/>
      </c>
      <c r="D359" s="19" t="str">
        <f>IF(T_Abwicklungskalender[[#This Row],[Lieferart]]="","",T_Abwicklungskalender[[#This Row],[Lieferart]])</f>
        <v/>
      </c>
    </row>
    <row r="360" spans="1:4" x14ac:dyDescent="0.25">
      <c r="A360" s="20" t="str">
        <f>_xlfn.XLOOKUP(T_Abwicklungskalender[[#This Row],[ART DES IMPORTS*]],T_Art_des_Imports[Art des Imports],T_Art_des_Imports[Art des Imports Code],"")</f>
        <v/>
      </c>
      <c r="B360" s="55" t="str">
        <f>IF(T_Abwicklungskalender[[#This Row],[DATUM*]]="","",T_Abwicklungskalender[[#This Row],[DATUM*]])</f>
        <v/>
      </c>
      <c r="C360" s="57" t="str">
        <f>_xlfn.XLOOKUP(T_Abwicklungskalender[[#This Row],[IST ABWICKLUNGSTAG*]],T_Ja_Nein[Eingabe JA/NEIN],T_Ja_Nein[Code Wert JA/NEIN],"")</f>
        <v/>
      </c>
      <c r="D360" s="19" t="str">
        <f>IF(T_Abwicklungskalender[[#This Row],[Lieferart]]="","",T_Abwicklungskalender[[#This Row],[Lieferart]])</f>
        <v/>
      </c>
    </row>
    <row r="361" spans="1:4" x14ac:dyDescent="0.25">
      <c r="A361" s="20" t="str">
        <f>_xlfn.XLOOKUP(T_Abwicklungskalender[[#This Row],[ART DES IMPORTS*]],T_Art_des_Imports[Art des Imports],T_Art_des_Imports[Art des Imports Code],"")</f>
        <v/>
      </c>
      <c r="B361" s="55" t="str">
        <f>IF(T_Abwicklungskalender[[#This Row],[DATUM*]]="","",T_Abwicklungskalender[[#This Row],[DATUM*]])</f>
        <v/>
      </c>
      <c r="C361" s="57" t="str">
        <f>_xlfn.XLOOKUP(T_Abwicklungskalender[[#This Row],[IST ABWICKLUNGSTAG*]],T_Ja_Nein[Eingabe JA/NEIN],T_Ja_Nein[Code Wert JA/NEIN],"")</f>
        <v/>
      </c>
      <c r="D361" s="19" t="str">
        <f>IF(T_Abwicklungskalender[[#This Row],[Lieferart]]="","",T_Abwicklungskalender[[#This Row],[Lieferart]])</f>
        <v/>
      </c>
    </row>
    <row r="362" spans="1:4" x14ac:dyDescent="0.25">
      <c r="A362" s="20" t="str">
        <f>_xlfn.XLOOKUP(T_Abwicklungskalender[[#This Row],[ART DES IMPORTS*]],T_Art_des_Imports[Art des Imports],T_Art_des_Imports[Art des Imports Code],"")</f>
        <v/>
      </c>
      <c r="B362" s="55" t="str">
        <f>IF(T_Abwicklungskalender[[#This Row],[DATUM*]]="","",T_Abwicklungskalender[[#This Row],[DATUM*]])</f>
        <v/>
      </c>
      <c r="C362" s="57" t="str">
        <f>_xlfn.XLOOKUP(T_Abwicklungskalender[[#This Row],[IST ABWICKLUNGSTAG*]],T_Ja_Nein[Eingabe JA/NEIN],T_Ja_Nein[Code Wert JA/NEIN],"")</f>
        <v/>
      </c>
      <c r="D362" s="19" t="str">
        <f>IF(T_Abwicklungskalender[[#This Row],[Lieferart]]="","",T_Abwicklungskalender[[#This Row],[Lieferart]])</f>
        <v/>
      </c>
    </row>
    <row r="363" spans="1:4" x14ac:dyDescent="0.25">
      <c r="A363" s="20" t="str">
        <f>_xlfn.XLOOKUP(T_Abwicklungskalender[[#This Row],[ART DES IMPORTS*]],T_Art_des_Imports[Art des Imports],T_Art_des_Imports[Art des Imports Code],"")</f>
        <v/>
      </c>
      <c r="B363" s="55" t="str">
        <f>IF(T_Abwicklungskalender[[#This Row],[DATUM*]]="","",T_Abwicklungskalender[[#This Row],[DATUM*]])</f>
        <v/>
      </c>
      <c r="C363" s="57" t="str">
        <f>_xlfn.XLOOKUP(T_Abwicklungskalender[[#This Row],[IST ABWICKLUNGSTAG*]],T_Ja_Nein[Eingabe JA/NEIN],T_Ja_Nein[Code Wert JA/NEIN],"")</f>
        <v/>
      </c>
      <c r="D363" s="19" t="str">
        <f>IF(T_Abwicklungskalender[[#This Row],[Lieferart]]="","",T_Abwicklungskalender[[#This Row],[Lieferart]])</f>
        <v/>
      </c>
    </row>
    <row r="364" spans="1:4" x14ac:dyDescent="0.25">
      <c r="A364" s="20" t="str">
        <f>_xlfn.XLOOKUP(T_Abwicklungskalender[[#This Row],[ART DES IMPORTS*]],T_Art_des_Imports[Art des Imports],T_Art_des_Imports[Art des Imports Code],"")</f>
        <v/>
      </c>
      <c r="B364" s="55" t="str">
        <f>IF(T_Abwicklungskalender[[#This Row],[DATUM*]]="","",T_Abwicklungskalender[[#This Row],[DATUM*]])</f>
        <v/>
      </c>
      <c r="C364" s="57" t="str">
        <f>_xlfn.XLOOKUP(T_Abwicklungskalender[[#This Row],[IST ABWICKLUNGSTAG*]],T_Ja_Nein[Eingabe JA/NEIN],T_Ja_Nein[Code Wert JA/NEIN],"")</f>
        <v/>
      </c>
      <c r="D364" s="19" t="str">
        <f>IF(T_Abwicklungskalender[[#This Row],[Lieferart]]="","",T_Abwicklungskalender[[#This Row],[Lieferart]])</f>
        <v/>
      </c>
    </row>
    <row r="365" spans="1:4" x14ac:dyDescent="0.25">
      <c r="A365" s="20" t="str">
        <f>_xlfn.XLOOKUP(T_Abwicklungskalender[[#This Row],[ART DES IMPORTS*]],T_Art_des_Imports[Art des Imports],T_Art_des_Imports[Art des Imports Code],"")</f>
        <v/>
      </c>
      <c r="B365" s="55" t="str">
        <f>IF(T_Abwicklungskalender[[#This Row],[DATUM*]]="","",T_Abwicklungskalender[[#This Row],[DATUM*]])</f>
        <v/>
      </c>
      <c r="C365" s="57" t="str">
        <f>_xlfn.XLOOKUP(T_Abwicklungskalender[[#This Row],[IST ABWICKLUNGSTAG*]],T_Ja_Nein[Eingabe JA/NEIN],T_Ja_Nein[Code Wert JA/NEIN],"")</f>
        <v/>
      </c>
      <c r="D365" s="19" t="str">
        <f>IF(T_Abwicklungskalender[[#This Row],[Lieferart]]="","",T_Abwicklungskalender[[#This Row],[Lieferart]])</f>
        <v/>
      </c>
    </row>
    <row r="366" spans="1:4" x14ac:dyDescent="0.25">
      <c r="A366" s="20" t="str">
        <f>_xlfn.XLOOKUP(T_Abwicklungskalender[[#This Row],[ART DES IMPORTS*]],T_Art_des_Imports[Art des Imports],T_Art_des_Imports[Art des Imports Code],"")</f>
        <v/>
      </c>
      <c r="B366" s="55" t="str">
        <f>IF(T_Abwicklungskalender[[#This Row],[DATUM*]]="","",T_Abwicklungskalender[[#This Row],[DATUM*]])</f>
        <v/>
      </c>
      <c r="C366" s="57" t="str">
        <f>_xlfn.XLOOKUP(T_Abwicklungskalender[[#This Row],[IST ABWICKLUNGSTAG*]],T_Ja_Nein[Eingabe JA/NEIN],T_Ja_Nein[Code Wert JA/NEIN],"")</f>
        <v/>
      </c>
      <c r="D366" s="19" t="str">
        <f>IF(T_Abwicklungskalender[[#This Row],[Lieferart]]="","",T_Abwicklungskalender[[#This Row],[Lieferart]])</f>
        <v/>
      </c>
    </row>
    <row r="367" spans="1:4" x14ac:dyDescent="0.25">
      <c r="A367" s="20" t="str">
        <f>_xlfn.XLOOKUP(T_Abwicklungskalender[[#This Row],[ART DES IMPORTS*]],T_Art_des_Imports[Art des Imports],T_Art_des_Imports[Art des Imports Code],"")</f>
        <v/>
      </c>
      <c r="B367" s="55" t="str">
        <f>IF(T_Abwicklungskalender[[#This Row],[DATUM*]]="","",T_Abwicklungskalender[[#This Row],[DATUM*]])</f>
        <v/>
      </c>
      <c r="C367" s="57" t="str">
        <f>_xlfn.XLOOKUP(T_Abwicklungskalender[[#This Row],[IST ABWICKLUNGSTAG*]],T_Ja_Nein[Eingabe JA/NEIN],T_Ja_Nein[Code Wert JA/NEIN],"")</f>
        <v/>
      </c>
      <c r="D367" s="19" t="str">
        <f>IF(T_Abwicklungskalender[[#This Row],[Lieferart]]="","",T_Abwicklungskalender[[#This Row],[Lieferart]])</f>
        <v/>
      </c>
    </row>
    <row r="368" spans="1:4" x14ac:dyDescent="0.25">
      <c r="A368" s="20" t="str">
        <f>_xlfn.XLOOKUP(T_Abwicklungskalender[[#This Row],[ART DES IMPORTS*]],T_Art_des_Imports[Art des Imports],T_Art_des_Imports[Art des Imports Code],"")</f>
        <v/>
      </c>
      <c r="B368" s="55" t="str">
        <f>IF(T_Abwicklungskalender[[#This Row],[DATUM*]]="","",T_Abwicklungskalender[[#This Row],[DATUM*]])</f>
        <v/>
      </c>
      <c r="C368" s="57" t="str">
        <f>_xlfn.XLOOKUP(T_Abwicklungskalender[[#This Row],[IST ABWICKLUNGSTAG*]],T_Ja_Nein[Eingabe JA/NEIN],T_Ja_Nein[Code Wert JA/NEIN],"")</f>
        <v/>
      </c>
      <c r="D368" s="19" t="str">
        <f>IF(T_Abwicklungskalender[[#This Row],[Lieferart]]="","",T_Abwicklungskalender[[#This Row],[Lieferart]])</f>
        <v/>
      </c>
    </row>
    <row r="369" spans="1:4" x14ac:dyDescent="0.25">
      <c r="A369" s="20" t="str">
        <f>_xlfn.XLOOKUP(T_Abwicklungskalender[[#This Row],[ART DES IMPORTS*]],T_Art_des_Imports[Art des Imports],T_Art_des_Imports[Art des Imports Code],"")</f>
        <v/>
      </c>
      <c r="B369" s="55" t="str">
        <f>IF(T_Abwicklungskalender[[#This Row],[DATUM*]]="","",T_Abwicklungskalender[[#This Row],[DATUM*]])</f>
        <v/>
      </c>
      <c r="C369" s="57" t="str">
        <f>_xlfn.XLOOKUP(T_Abwicklungskalender[[#This Row],[IST ABWICKLUNGSTAG*]],T_Ja_Nein[Eingabe JA/NEIN],T_Ja_Nein[Code Wert JA/NEIN],"")</f>
        <v/>
      </c>
      <c r="D369" s="19" t="str">
        <f>IF(T_Abwicklungskalender[[#This Row],[Lieferart]]="","",T_Abwicklungskalender[[#This Row],[Lieferart]])</f>
        <v/>
      </c>
    </row>
    <row r="370" spans="1:4" x14ac:dyDescent="0.25">
      <c r="A370" s="20" t="str">
        <f>_xlfn.XLOOKUP(T_Abwicklungskalender[[#This Row],[ART DES IMPORTS*]],T_Art_des_Imports[Art des Imports],T_Art_des_Imports[Art des Imports Code],"")</f>
        <v/>
      </c>
      <c r="B370" s="55" t="str">
        <f>IF(T_Abwicklungskalender[[#This Row],[DATUM*]]="","",T_Abwicklungskalender[[#This Row],[DATUM*]])</f>
        <v/>
      </c>
      <c r="C370" s="57" t="str">
        <f>_xlfn.XLOOKUP(T_Abwicklungskalender[[#This Row],[IST ABWICKLUNGSTAG*]],T_Ja_Nein[Eingabe JA/NEIN],T_Ja_Nein[Code Wert JA/NEIN],"")</f>
        <v/>
      </c>
      <c r="D370" s="19" t="str">
        <f>IF(T_Abwicklungskalender[[#This Row],[Lieferart]]="","",T_Abwicklungskalender[[#This Row],[Lieferart]])</f>
        <v/>
      </c>
    </row>
    <row r="371" spans="1:4" x14ac:dyDescent="0.25">
      <c r="A371" s="20" t="str">
        <f>_xlfn.XLOOKUP(T_Abwicklungskalender[[#This Row],[ART DES IMPORTS*]],T_Art_des_Imports[Art des Imports],T_Art_des_Imports[Art des Imports Code],"")</f>
        <v/>
      </c>
      <c r="B371" s="55" t="str">
        <f>IF(T_Abwicklungskalender[[#This Row],[DATUM*]]="","",T_Abwicklungskalender[[#This Row],[DATUM*]])</f>
        <v/>
      </c>
      <c r="C371" s="57" t="str">
        <f>_xlfn.XLOOKUP(T_Abwicklungskalender[[#This Row],[IST ABWICKLUNGSTAG*]],T_Ja_Nein[Eingabe JA/NEIN],T_Ja_Nein[Code Wert JA/NEIN],"")</f>
        <v/>
      </c>
      <c r="D371" s="19" t="str">
        <f>IF(T_Abwicklungskalender[[#This Row],[Lieferart]]="","",T_Abwicklungskalender[[#This Row],[Lieferart]])</f>
        <v/>
      </c>
    </row>
    <row r="372" spans="1:4" x14ac:dyDescent="0.25">
      <c r="A372" s="20" t="str">
        <f>_xlfn.XLOOKUP(T_Abwicklungskalender[[#This Row],[ART DES IMPORTS*]],T_Art_des_Imports[Art des Imports],T_Art_des_Imports[Art des Imports Code],"")</f>
        <v/>
      </c>
      <c r="B372" s="55" t="str">
        <f>IF(T_Abwicklungskalender[[#This Row],[DATUM*]]="","",T_Abwicklungskalender[[#This Row],[DATUM*]])</f>
        <v/>
      </c>
      <c r="C372" s="57" t="str">
        <f>_xlfn.XLOOKUP(T_Abwicklungskalender[[#This Row],[IST ABWICKLUNGSTAG*]],T_Ja_Nein[Eingabe JA/NEIN],T_Ja_Nein[Code Wert JA/NEIN],"")</f>
        <v/>
      </c>
      <c r="D372" s="19" t="str">
        <f>IF(T_Abwicklungskalender[[#This Row],[Lieferart]]="","",T_Abwicklungskalender[[#This Row],[Lieferart]])</f>
        <v/>
      </c>
    </row>
    <row r="373" spans="1:4" x14ac:dyDescent="0.25">
      <c r="A373" s="20" t="str">
        <f>_xlfn.XLOOKUP(T_Abwicklungskalender[[#This Row],[ART DES IMPORTS*]],T_Art_des_Imports[Art des Imports],T_Art_des_Imports[Art des Imports Code],"")</f>
        <v/>
      </c>
      <c r="B373" s="55" t="str">
        <f>IF(T_Abwicklungskalender[[#This Row],[DATUM*]]="","",T_Abwicklungskalender[[#This Row],[DATUM*]])</f>
        <v/>
      </c>
      <c r="C373" s="57" t="str">
        <f>_xlfn.XLOOKUP(T_Abwicklungskalender[[#This Row],[IST ABWICKLUNGSTAG*]],T_Ja_Nein[Eingabe JA/NEIN],T_Ja_Nein[Code Wert JA/NEIN],"")</f>
        <v/>
      </c>
      <c r="D373" s="19" t="str">
        <f>IF(T_Abwicklungskalender[[#This Row],[Lieferart]]="","",T_Abwicklungskalender[[#This Row],[Lieferart]])</f>
        <v/>
      </c>
    </row>
    <row r="374" spans="1:4" x14ac:dyDescent="0.25">
      <c r="A374" s="20" t="str">
        <f>_xlfn.XLOOKUP(T_Abwicklungskalender[[#This Row],[ART DES IMPORTS*]],T_Art_des_Imports[Art des Imports],T_Art_des_Imports[Art des Imports Code],"")</f>
        <v/>
      </c>
      <c r="B374" s="55" t="str">
        <f>IF(T_Abwicklungskalender[[#This Row],[DATUM*]]="","",T_Abwicklungskalender[[#This Row],[DATUM*]])</f>
        <v/>
      </c>
      <c r="C374" s="57" t="str">
        <f>_xlfn.XLOOKUP(T_Abwicklungskalender[[#This Row],[IST ABWICKLUNGSTAG*]],T_Ja_Nein[Eingabe JA/NEIN],T_Ja_Nein[Code Wert JA/NEIN],"")</f>
        <v/>
      </c>
      <c r="D374" s="19" t="str">
        <f>IF(T_Abwicklungskalender[[#This Row],[Lieferart]]="","",T_Abwicklungskalender[[#This Row],[Lieferart]])</f>
        <v/>
      </c>
    </row>
    <row r="375" spans="1:4" x14ac:dyDescent="0.25">
      <c r="A375" s="20" t="str">
        <f>_xlfn.XLOOKUP(T_Abwicklungskalender[[#This Row],[ART DES IMPORTS*]],T_Art_des_Imports[Art des Imports],T_Art_des_Imports[Art des Imports Code],"")</f>
        <v/>
      </c>
      <c r="B375" s="55" t="str">
        <f>IF(T_Abwicklungskalender[[#This Row],[DATUM*]]="","",T_Abwicklungskalender[[#This Row],[DATUM*]])</f>
        <v/>
      </c>
      <c r="C375" s="57" t="str">
        <f>_xlfn.XLOOKUP(T_Abwicklungskalender[[#This Row],[IST ABWICKLUNGSTAG*]],T_Ja_Nein[Eingabe JA/NEIN],T_Ja_Nein[Code Wert JA/NEIN],"")</f>
        <v/>
      </c>
      <c r="D375" s="19" t="str">
        <f>IF(T_Abwicklungskalender[[#This Row],[Lieferart]]="","",T_Abwicklungskalender[[#This Row],[Lieferart]])</f>
        <v/>
      </c>
    </row>
    <row r="376" spans="1:4" x14ac:dyDescent="0.25">
      <c r="A376" s="20" t="str">
        <f>_xlfn.XLOOKUP(T_Abwicklungskalender[[#This Row],[ART DES IMPORTS*]],T_Art_des_Imports[Art des Imports],T_Art_des_Imports[Art des Imports Code],"")</f>
        <v/>
      </c>
      <c r="B376" s="55" t="str">
        <f>IF(T_Abwicklungskalender[[#This Row],[DATUM*]]="","",T_Abwicklungskalender[[#This Row],[DATUM*]])</f>
        <v/>
      </c>
      <c r="C376" s="57" t="str">
        <f>_xlfn.XLOOKUP(T_Abwicklungskalender[[#This Row],[IST ABWICKLUNGSTAG*]],T_Ja_Nein[Eingabe JA/NEIN],T_Ja_Nein[Code Wert JA/NEIN],"")</f>
        <v/>
      </c>
      <c r="D376" s="19" t="str">
        <f>IF(T_Abwicklungskalender[[#This Row],[Lieferart]]="","",T_Abwicklungskalender[[#This Row],[Lieferart]])</f>
        <v/>
      </c>
    </row>
    <row r="377" spans="1:4" x14ac:dyDescent="0.25">
      <c r="A377" s="20" t="str">
        <f>_xlfn.XLOOKUP(T_Abwicklungskalender[[#This Row],[ART DES IMPORTS*]],T_Art_des_Imports[Art des Imports],T_Art_des_Imports[Art des Imports Code],"")</f>
        <v/>
      </c>
      <c r="B377" s="55" t="str">
        <f>IF(T_Abwicklungskalender[[#This Row],[DATUM*]]="","",T_Abwicklungskalender[[#This Row],[DATUM*]])</f>
        <v/>
      </c>
      <c r="C377" s="57" t="str">
        <f>_xlfn.XLOOKUP(T_Abwicklungskalender[[#This Row],[IST ABWICKLUNGSTAG*]],T_Ja_Nein[Eingabe JA/NEIN],T_Ja_Nein[Code Wert JA/NEIN],"")</f>
        <v/>
      </c>
      <c r="D377" s="19" t="str">
        <f>IF(T_Abwicklungskalender[[#This Row],[Lieferart]]="","",T_Abwicklungskalender[[#This Row],[Lieferart]])</f>
        <v/>
      </c>
    </row>
    <row r="378" spans="1:4" x14ac:dyDescent="0.25">
      <c r="A378" s="20" t="str">
        <f>_xlfn.XLOOKUP(T_Abwicklungskalender[[#This Row],[ART DES IMPORTS*]],T_Art_des_Imports[Art des Imports],T_Art_des_Imports[Art des Imports Code],"")</f>
        <v/>
      </c>
      <c r="B378" s="55" t="str">
        <f>IF(T_Abwicklungskalender[[#This Row],[DATUM*]]="","",T_Abwicklungskalender[[#This Row],[DATUM*]])</f>
        <v/>
      </c>
      <c r="C378" s="57" t="str">
        <f>_xlfn.XLOOKUP(T_Abwicklungskalender[[#This Row],[IST ABWICKLUNGSTAG*]],T_Ja_Nein[Eingabe JA/NEIN],T_Ja_Nein[Code Wert JA/NEIN],"")</f>
        <v/>
      </c>
      <c r="D378" s="19" t="str">
        <f>IF(T_Abwicklungskalender[[#This Row],[Lieferart]]="","",T_Abwicklungskalender[[#This Row],[Lieferart]])</f>
        <v/>
      </c>
    </row>
    <row r="379" spans="1:4" x14ac:dyDescent="0.25">
      <c r="A379" s="20" t="str">
        <f>_xlfn.XLOOKUP(T_Abwicklungskalender[[#This Row],[ART DES IMPORTS*]],T_Art_des_Imports[Art des Imports],T_Art_des_Imports[Art des Imports Code],"")</f>
        <v/>
      </c>
      <c r="B379" s="55" t="str">
        <f>IF(T_Abwicklungskalender[[#This Row],[DATUM*]]="","",T_Abwicklungskalender[[#This Row],[DATUM*]])</f>
        <v/>
      </c>
      <c r="C379" s="57" t="str">
        <f>_xlfn.XLOOKUP(T_Abwicklungskalender[[#This Row],[IST ABWICKLUNGSTAG*]],T_Ja_Nein[Eingabe JA/NEIN],T_Ja_Nein[Code Wert JA/NEIN],"")</f>
        <v/>
      </c>
      <c r="D379" s="19" t="str">
        <f>IF(T_Abwicklungskalender[[#This Row],[Lieferart]]="","",T_Abwicklungskalender[[#This Row],[Lieferart]])</f>
        <v/>
      </c>
    </row>
    <row r="380" spans="1:4" x14ac:dyDescent="0.25">
      <c r="A380" s="20" t="str">
        <f>_xlfn.XLOOKUP(T_Abwicklungskalender[[#This Row],[ART DES IMPORTS*]],T_Art_des_Imports[Art des Imports],T_Art_des_Imports[Art des Imports Code],"")</f>
        <v/>
      </c>
      <c r="B380" s="55" t="str">
        <f>IF(T_Abwicklungskalender[[#This Row],[DATUM*]]="","",T_Abwicklungskalender[[#This Row],[DATUM*]])</f>
        <v/>
      </c>
      <c r="C380" s="57" t="str">
        <f>_xlfn.XLOOKUP(T_Abwicklungskalender[[#This Row],[IST ABWICKLUNGSTAG*]],T_Ja_Nein[Eingabe JA/NEIN],T_Ja_Nein[Code Wert JA/NEIN],"")</f>
        <v/>
      </c>
      <c r="D380" s="19" t="str">
        <f>IF(T_Abwicklungskalender[[#This Row],[Lieferart]]="","",T_Abwicklungskalender[[#This Row],[Lieferart]])</f>
        <v/>
      </c>
    </row>
    <row r="381" spans="1:4" x14ac:dyDescent="0.25">
      <c r="A381" s="20" t="str">
        <f>_xlfn.XLOOKUP(T_Abwicklungskalender[[#This Row],[ART DES IMPORTS*]],T_Art_des_Imports[Art des Imports],T_Art_des_Imports[Art des Imports Code],"")</f>
        <v/>
      </c>
      <c r="B381" s="55" t="str">
        <f>IF(T_Abwicklungskalender[[#This Row],[DATUM*]]="","",T_Abwicklungskalender[[#This Row],[DATUM*]])</f>
        <v/>
      </c>
      <c r="C381" s="57" t="str">
        <f>_xlfn.XLOOKUP(T_Abwicklungskalender[[#This Row],[IST ABWICKLUNGSTAG*]],T_Ja_Nein[Eingabe JA/NEIN],T_Ja_Nein[Code Wert JA/NEIN],"")</f>
        <v/>
      </c>
      <c r="D381" s="19" t="str">
        <f>IF(T_Abwicklungskalender[[#This Row],[Lieferart]]="","",T_Abwicklungskalender[[#This Row],[Lieferart]])</f>
        <v/>
      </c>
    </row>
    <row r="382" spans="1:4" x14ac:dyDescent="0.25">
      <c r="A382" s="20" t="str">
        <f>_xlfn.XLOOKUP(T_Abwicklungskalender[[#This Row],[ART DES IMPORTS*]],T_Art_des_Imports[Art des Imports],T_Art_des_Imports[Art des Imports Code],"")</f>
        <v/>
      </c>
      <c r="B382" s="55" t="str">
        <f>IF(T_Abwicklungskalender[[#This Row],[DATUM*]]="","",T_Abwicklungskalender[[#This Row],[DATUM*]])</f>
        <v/>
      </c>
      <c r="C382" s="57" t="str">
        <f>_xlfn.XLOOKUP(T_Abwicklungskalender[[#This Row],[IST ABWICKLUNGSTAG*]],T_Ja_Nein[Eingabe JA/NEIN],T_Ja_Nein[Code Wert JA/NEIN],"")</f>
        <v/>
      </c>
      <c r="D382" s="19" t="str">
        <f>IF(T_Abwicklungskalender[[#This Row],[Lieferart]]="","",T_Abwicklungskalender[[#This Row],[Lieferart]])</f>
        <v/>
      </c>
    </row>
    <row r="383" spans="1:4" x14ac:dyDescent="0.25">
      <c r="A383" s="20" t="str">
        <f>_xlfn.XLOOKUP(T_Abwicklungskalender[[#This Row],[ART DES IMPORTS*]],T_Art_des_Imports[Art des Imports],T_Art_des_Imports[Art des Imports Code],"")</f>
        <v/>
      </c>
      <c r="B383" s="55" t="str">
        <f>IF(T_Abwicklungskalender[[#This Row],[DATUM*]]="","",T_Abwicklungskalender[[#This Row],[DATUM*]])</f>
        <v/>
      </c>
      <c r="C383" s="57" t="str">
        <f>_xlfn.XLOOKUP(T_Abwicklungskalender[[#This Row],[IST ABWICKLUNGSTAG*]],T_Ja_Nein[Eingabe JA/NEIN],T_Ja_Nein[Code Wert JA/NEIN],"")</f>
        <v/>
      </c>
      <c r="D383" s="19" t="str">
        <f>IF(T_Abwicklungskalender[[#This Row],[Lieferart]]="","",T_Abwicklungskalender[[#This Row],[Lieferart]])</f>
        <v/>
      </c>
    </row>
    <row r="384" spans="1:4" x14ac:dyDescent="0.25">
      <c r="A384" s="20" t="str">
        <f>_xlfn.XLOOKUP(T_Abwicklungskalender[[#This Row],[ART DES IMPORTS*]],T_Art_des_Imports[Art des Imports],T_Art_des_Imports[Art des Imports Code],"")</f>
        <v/>
      </c>
      <c r="B384" s="55" t="str">
        <f>IF(T_Abwicklungskalender[[#This Row],[DATUM*]]="","",T_Abwicklungskalender[[#This Row],[DATUM*]])</f>
        <v/>
      </c>
      <c r="C384" s="57" t="str">
        <f>_xlfn.XLOOKUP(T_Abwicklungskalender[[#This Row],[IST ABWICKLUNGSTAG*]],T_Ja_Nein[Eingabe JA/NEIN],T_Ja_Nein[Code Wert JA/NEIN],"")</f>
        <v/>
      </c>
      <c r="D384" s="19" t="str">
        <f>IF(T_Abwicklungskalender[[#This Row],[Lieferart]]="","",T_Abwicklungskalender[[#This Row],[Lieferart]])</f>
        <v/>
      </c>
    </row>
    <row r="385" spans="1:4" x14ac:dyDescent="0.25">
      <c r="A385" s="20" t="str">
        <f>_xlfn.XLOOKUP(T_Abwicklungskalender[[#This Row],[ART DES IMPORTS*]],T_Art_des_Imports[Art des Imports],T_Art_des_Imports[Art des Imports Code],"")</f>
        <v/>
      </c>
      <c r="B385" s="55" t="str">
        <f>IF(T_Abwicklungskalender[[#This Row],[DATUM*]]="","",T_Abwicklungskalender[[#This Row],[DATUM*]])</f>
        <v/>
      </c>
      <c r="C385" s="57" t="str">
        <f>_xlfn.XLOOKUP(T_Abwicklungskalender[[#This Row],[IST ABWICKLUNGSTAG*]],T_Ja_Nein[Eingabe JA/NEIN],T_Ja_Nein[Code Wert JA/NEIN],"")</f>
        <v/>
      </c>
      <c r="D385" s="19" t="str">
        <f>IF(T_Abwicklungskalender[[#This Row],[Lieferart]]="","",T_Abwicklungskalender[[#This Row],[Lieferart]])</f>
        <v/>
      </c>
    </row>
    <row r="386" spans="1:4" x14ac:dyDescent="0.25">
      <c r="A386" s="20" t="str">
        <f>_xlfn.XLOOKUP(T_Abwicklungskalender[[#This Row],[ART DES IMPORTS*]],T_Art_des_Imports[Art des Imports],T_Art_des_Imports[Art des Imports Code],"")</f>
        <v/>
      </c>
      <c r="B386" s="55" t="str">
        <f>IF(T_Abwicklungskalender[[#This Row],[DATUM*]]="","",T_Abwicklungskalender[[#This Row],[DATUM*]])</f>
        <v/>
      </c>
      <c r="C386" s="57" t="str">
        <f>_xlfn.XLOOKUP(T_Abwicklungskalender[[#This Row],[IST ABWICKLUNGSTAG*]],T_Ja_Nein[Eingabe JA/NEIN],T_Ja_Nein[Code Wert JA/NEIN],"")</f>
        <v/>
      </c>
      <c r="D386" s="19" t="str">
        <f>IF(T_Abwicklungskalender[[#This Row],[Lieferart]]="","",T_Abwicklungskalender[[#This Row],[Lieferart]])</f>
        <v/>
      </c>
    </row>
    <row r="387" spans="1:4" x14ac:dyDescent="0.25">
      <c r="A387" s="20" t="str">
        <f>_xlfn.XLOOKUP(T_Abwicklungskalender[[#This Row],[ART DES IMPORTS*]],T_Art_des_Imports[Art des Imports],T_Art_des_Imports[Art des Imports Code],"")</f>
        <v/>
      </c>
      <c r="B387" s="55" t="str">
        <f>IF(T_Abwicklungskalender[[#This Row],[DATUM*]]="","",T_Abwicklungskalender[[#This Row],[DATUM*]])</f>
        <v/>
      </c>
      <c r="C387" s="57" t="str">
        <f>_xlfn.XLOOKUP(T_Abwicklungskalender[[#This Row],[IST ABWICKLUNGSTAG*]],T_Ja_Nein[Eingabe JA/NEIN],T_Ja_Nein[Code Wert JA/NEIN],"")</f>
        <v/>
      </c>
      <c r="D387" s="19" t="str">
        <f>IF(T_Abwicklungskalender[[#This Row],[Lieferart]]="","",T_Abwicklungskalender[[#This Row],[Lieferart]])</f>
        <v/>
      </c>
    </row>
    <row r="388" spans="1:4" x14ac:dyDescent="0.25">
      <c r="A388" s="20" t="str">
        <f>_xlfn.XLOOKUP(T_Abwicklungskalender[[#This Row],[ART DES IMPORTS*]],T_Art_des_Imports[Art des Imports],T_Art_des_Imports[Art des Imports Code],"")</f>
        <v/>
      </c>
      <c r="B388" s="55" t="str">
        <f>IF(T_Abwicklungskalender[[#This Row],[DATUM*]]="","",T_Abwicklungskalender[[#This Row],[DATUM*]])</f>
        <v/>
      </c>
      <c r="C388" s="57" t="str">
        <f>_xlfn.XLOOKUP(T_Abwicklungskalender[[#This Row],[IST ABWICKLUNGSTAG*]],T_Ja_Nein[Eingabe JA/NEIN],T_Ja_Nein[Code Wert JA/NEIN],"")</f>
        <v/>
      </c>
      <c r="D388" s="19" t="str">
        <f>IF(T_Abwicklungskalender[[#This Row],[Lieferart]]="","",T_Abwicklungskalender[[#This Row],[Lieferart]])</f>
        <v/>
      </c>
    </row>
    <row r="389" spans="1:4" x14ac:dyDescent="0.25">
      <c r="A389" s="20" t="str">
        <f>_xlfn.XLOOKUP(T_Abwicklungskalender[[#This Row],[ART DES IMPORTS*]],T_Art_des_Imports[Art des Imports],T_Art_des_Imports[Art des Imports Code],"")</f>
        <v/>
      </c>
      <c r="B389" s="55" t="str">
        <f>IF(T_Abwicklungskalender[[#This Row],[DATUM*]]="","",T_Abwicklungskalender[[#This Row],[DATUM*]])</f>
        <v/>
      </c>
      <c r="C389" s="57" t="str">
        <f>_xlfn.XLOOKUP(T_Abwicklungskalender[[#This Row],[IST ABWICKLUNGSTAG*]],T_Ja_Nein[Eingabe JA/NEIN],T_Ja_Nein[Code Wert JA/NEIN],"")</f>
        <v/>
      </c>
      <c r="D389" s="19" t="str">
        <f>IF(T_Abwicklungskalender[[#This Row],[Lieferart]]="","",T_Abwicklungskalender[[#This Row],[Lieferart]])</f>
        <v/>
      </c>
    </row>
    <row r="390" spans="1:4" x14ac:dyDescent="0.25">
      <c r="A390" s="20" t="str">
        <f>_xlfn.XLOOKUP(T_Abwicklungskalender[[#This Row],[ART DES IMPORTS*]],T_Art_des_Imports[Art des Imports],T_Art_des_Imports[Art des Imports Code],"")</f>
        <v/>
      </c>
      <c r="B390" s="55" t="str">
        <f>IF(T_Abwicklungskalender[[#This Row],[DATUM*]]="","",T_Abwicklungskalender[[#This Row],[DATUM*]])</f>
        <v/>
      </c>
      <c r="C390" s="57" t="str">
        <f>_xlfn.XLOOKUP(T_Abwicklungskalender[[#This Row],[IST ABWICKLUNGSTAG*]],T_Ja_Nein[Eingabe JA/NEIN],T_Ja_Nein[Code Wert JA/NEIN],"")</f>
        <v/>
      </c>
      <c r="D390" s="19" t="str">
        <f>IF(T_Abwicklungskalender[[#This Row],[Lieferart]]="","",T_Abwicklungskalender[[#This Row],[Lieferart]])</f>
        <v/>
      </c>
    </row>
    <row r="391" spans="1:4" x14ac:dyDescent="0.25">
      <c r="A391" s="20" t="str">
        <f>_xlfn.XLOOKUP(T_Abwicklungskalender[[#This Row],[ART DES IMPORTS*]],T_Art_des_Imports[Art des Imports],T_Art_des_Imports[Art des Imports Code],"")</f>
        <v/>
      </c>
      <c r="B391" s="55" t="str">
        <f>IF(T_Abwicklungskalender[[#This Row],[DATUM*]]="","",T_Abwicklungskalender[[#This Row],[DATUM*]])</f>
        <v/>
      </c>
      <c r="C391" s="57" t="str">
        <f>_xlfn.XLOOKUP(T_Abwicklungskalender[[#This Row],[IST ABWICKLUNGSTAG*]],T_Ja_Nein[Eingabe JA/NEIN],T_Ja_Nein[Code Wert JA/NEIN],"")</f>
        <v/>
      </c>
      <c r="D391" s="19" t="str">
        <f>IF(T_Abwicklungskalender[[#This Row],[Lieferart]]="","",T_Abwicklungskalender[[#This Row],[Lieferart]])</f>
        <v/>
      </c>
    </row>
    <row r="392" spans="1:4" x14ac:dyDescent="0.25">
      <c r="A392" s="20" t="str">
        <f>_xlfn.XLOOKUP(T_Abwicklungskalender[[#This Row],[ART DES IMPORTS*]],T_Art_des_Imports[Art des Imports],T_Art_des_Imports[Art des Imports Code],"")</f>
        <v/>
      </c>
      <c r="B392" s="55" t="str">
        <f>IF(T_Abwicklungskalender[[#This Row],[DATUM*]]="","",T_Abwicklungskalender[[#This Row],[DATUM*]])</f>
        <v/>
      </c>
      <c r="C392" s="57" t="str">
        <f>_xlfn.XLOOKUP(T_Abwicklungskalender[[#This Row],[IST ABWICKLUNGSTAG*]],T_Ja_Nein[Eingabe JA/NEIN],T_Ja_Nein[Code Wert JA/NEIN],"")</f>
        <v/>
      </c>
      <c r="D392" s="19" t="str">
        <f>IF(T_Abwicklungskalender[[#This Row],[Lieferart]]="","",T_Abwicklungskalender[[#This Row],[Lieferart]])</f>
        <v/>
      </c>
    </row>
    <row r="393" spans="1:4" x14ac:dyDescent="0.25">
      <c r="A393" s="20" t="str">
        <f>_xlfn.XLOOKUP(T_Abwicklungskalender[[#This Row],[ART DES IMPORTS*]],T_Art_des_Imports[Art des Imports],T_Art_des_Imports[Art des Imports Code],"")</f>
        <v/>
      </c>
      <c r="B393" s="55" t="str">
        <f>IF(T_Abwicklungskalender[[#This Row],[DATUM*]]="","",T_Abwicklungskalender[[#This Row],[DATUM*]])</f>
        <v/>
      </c>
      <c r="C393" s="57" t="str">
        <f>_xlfn.XLOOKUP(T_Abwicklungskalender[[#This Row],[IST ABWICKLUNGSTAG*]],T_Ja_Nein[Eingabe JA/NEIN],T_Ja_Nein[Code Wert JA/NEIN],"")</f>
        <v/>
      </c>
      <c r="D393" s="19" t="str">
        <f>IF(T_Abwicklungskalender[[#This Row],[Lieferart]]="","",T_Abwicklungskalender[[#This Row],[Lieferart]])</f>
        <v/>
      </c>
    </row>
    <row r="394" spans="1:4" x14ac:dyDescent="0.25">
      <c r="A394" s="20" t="str">
        <f>_xlfn.XLOOKUP(T_Abwicklungskalender[[#This Row],[ART DES IMPORTS*]],T_Art_des_Imports[Art des Imports],T_Art_des_Imports[Art des Imports Code],"")</f>
        <v/>
      </c>
      <c r="B394" s="55" t="str">
        <f>IF(T_Abwicklungskalender[[#This Row],[DATUM*]]="","",T_Abwicklungskalender[[#This Row],[DATUM*]])</f>
        <v/>
      </c>
      <c r="C394" s="57" t="str">
        <f>_xlfn.XLOOKUP(T_Abwicklungskalender[[#This Row],[IST ABWICKLUNGSTAG*]],T_Ja_Nein[Eingabe JA/NEIN],T_Ja_Nein[Code Wert JA/NEIN],"")</f>
        <v/>
      </c>
      <c r="D394" s="19" t="str">
        <f>IF(T_Abwicklungskalender[[#This Row],[Lieferart]]="","",T_Abwicklungskalender[[#This Row],[Lieferart]])</f>
        <v/>
      </c>
    </row>
    <row r="395" spans="1:4" x14ac:dyDescent="0.25">
      <c r="A395" s="20" t="str">
        <f>_xlfn.XLOOKUP(T_Abwicklungskalender[[#This Row],[ART DES IMPORTS*]],T_Art_des_Imports[Art des Imports],T_Art_des_Imports[Art des Imports Code],"")</f>
        <v/>
      </c>
      <c r="B395" s="55" t="str">
        <f>IF(T_Abwicklungskalender[[#This Row],[DATUM*]]="","",T_Abwicklungskalender[[#This Row],[DATUM*]])</f>
        <v/>
      </c>
      <c r="C395" s="57" t="str">
        <f>_xlfn.XLOOKUP(T_Abwicklungskalender[[#This Row],[IST ABWICKLUNGSTAG*]],T_Ja_Nein[Eingabe JA/NEIN],T_Ja_Nein[Code Wert JA/NEIN],"")</f>
        <v/>
      </c>
      <c r="D395" s="19" t="str">
        <f>IF(T_Abwicklungskalender[[#This Row],[Lieferart]]="","",T_Abwicklungskalender[[#This Row],[Lieferart]])</f>
        <v/>
      </c>
    </row>
    <row r="396" spans="1:4" x14ac:dyDescent="0.25">
      <c r="A396" s="20" t="str">
        <f>_xlfn.XLOOKUP(T_Abwicklungskalender[[#This Row],[ART DES IMPORTS*]],T_Art_des_Imports[Art des Imports],T_Art_des_Imports[Art des Imports Code],"")</f>
        <v/>
      </c>
      <c r="B396" s="55" t="str">
        <f>IF(T_Abwicklungskalender[[#This Row],[DATUM*]]="","",T_Abwicklungskalender[[#This Row],[DATUM*]])</f>
        <v/>
      </c>
      <c r="C396" s="57" t="str">
        <f>_xlfn.XLOOKUP(T_Abwicklungskalender[[#This Row],[IST ABWICKLUNGSTAG*]],T_Ja_Nein[Eingabe JA/NEIN],T_Ja_Nein[Code Wert JA/NEIN],"")</f>
        <v/>
      </c>
      <c r="D396" s="19" t="str">
        <f>IF(T_Abwicklungskalender[[#This Row],[Lieferart]]="","",T_Abwicklungskalender[[#This Row],[Lieferart]])</f>
        <v/>
      </c>
    </row>
    <row r="397" spans="1:4" x14ac:dyDescent="0.25">
      <c r="A397" s="20" t="str">
        <f>_xlfn.XLOOKUP(T_Abwicklungskalender[[#This Row],[ART DES IMPORTS*]],T_Art_des_Imports[Art des Imports],T_Art_des_Imports[Art des Imports Code],"")</f>
        <v/>
      </c>
      <c r="B397" s="55" t="str">
        <f>IF(T_Abwicklungskalender[[#This Row],[DATUM*]]="","",T_Abwicklungskalender[[#This Row],[DATUM*]])</f>
        <v/>
      </c>
      <c r="C397" s="57" t="str">
        <f>_xlfn.XLOOKUP(T_Abwicklungskalender[[#This Row],[IST ABWICKLUNGSTAG*]],T_Ja_Nein[Eingabe JA/NEIN],T_Ja_Nein[Code Wert JA/NEIN],"")</f>
        <v/>
      </c>
      <c r="D397" s="19" t="str">
        <f>IF(T_Abwicklungskalender[[#This Row],[Lieferart]]="","",T_Abwicklungskalender[[#This Row],[Lieferart]])</f>
        <v/>
      </c>
    </row>
    <row r="398" spans="1:4" x14ac:dyDescent="0.25">
      <c r="A398" s="20" t="str">
        <f>_xlfn.XLOOKUP(T_Abwicklungskalender[[#This Row],[ART DES IMPORTS*]],T_Art_des_Imports[Art des Imports],T_Art_des_Imports[Art des Imports Code],"")</f>
        <v/>
      </c>
      <c r="B398" s="55" t="str">
        <f>IF(T_Abwicklungskalender[[#This Row],[DATUM*]]="","",T_Abwicklungskalender[[#This Row],[DATUM*]])</f>
        <v/>
      </c>
      <c r="C398" s="57" t="str">
        <f>_xlfn.XLOOKUP(T_Abwicklungskalender[[#This Row],[IST ABWICKLUNGSTAG*]],T_Ja_Nein[Eingabe JA/NEIN],T_Ja_Nein[Code Wert JA/NEIN],"")</f>
        <v/>
      </c>
      <c r="D398" s="19" t="str">
        <f>IF(T_Abwicklungskalender[[#This Row],[Lieferart]]="","",T_Abwicklungskalender[[#This Row],[Lieferart]])</f>
        <v/>
      </c>
    </row>
    <row r="399" spans="1:4" x14ac:dyDescent="0.25">
      <c r="A399" s="20" t="str">
        <f>_xlfn.XLOOKUP(T_Abwicklungskalender[[#This Row],[ART DES IMPORTS*]],T_Art_des_Imports[Art des Imports],T_Art_des_Imports[Art des Imports Code],"")</f>
        <v/>
      </c>
      <c r="B399" s="55" t="str">
        <f>IF(T_Abwicklungskalender[[#This Row],[DATUM*]]="","",T_Abwicklungskalender[[#This Row],[DATUM*]])</f>
        <v/>
      </c>
      <c r="C399" s="57" t="str">
        <f>_xlfn.XLOOKUP(T_Abwicklungskalender[[#This Row],[IST ABWICKLUNGSTAG*]],T_Ja_Nein[Eingabe JA/NEIN],T_Ja_Nein[Code Wert JA/NEIN],"")</f>
        <v/>
      </c>
      <c r="D399" s="19" t="str">
        <f>IF(T_Abwicklungskalender[[#This Row],[Lieferart]]="","",T_Abwicklungskalender[[#This Row],[Lieferart]])</f>
        <v/>
      </c>
    </row>
    <row r="400" spans="1:4" x14ac:dyDescent="0.25">
      <c r="A400" s="20" t="str">
        <f>_xlfn.XLOOKUP(T_Abwicklungskalender[[#This Row],[ART DES IMPORTS*]],T_Art_des_Imports[Art des Imports],T_Art_des_Imports[Art des Imports Code],"")</f>
        <v/>
      </c>
      <c r="B400" s="55" t="str">
        <f>IF(T_Abwicklungskalender[[#This Row],[DATUM*]]="","",T_Abwicklungskalender[[#This Row],[DATUM*]])</f>
        <v/>
      </c>
      <c r="C400" s="57" t="str">
        <f>_xlfn.XLOOKUP(T_Abwicklungskalender[[#This Row],[IST ABWICKLUNGSTAG*]],T_Ja_Nein[Eingabe JA/NEIN],T_Ja_Nein[Code Wert JA/NEIN],"")</f>
        <v/>
      </c>
      <c r="D400" s="19" t="str">
        <f>IF(T_Abwicklungskalender[[#This Row],[Lieferart]]="","",T_Abwicklungskalender[[#This Row],[Lieferart]])</f>
        <v/>
      </c>
    </row>
    <row r="401" spans="1:4" x14ac:dyDescent="0.25">
      <c r="A401" s="20" t="str">
        <f>_xlfn.XLOOKUP(T_Abwicklungskalender[[#This Row],[ART DES IMPORTS*]],T_Art_des_Imports[Art des Imports],T_Art_des_Imports[Art des Imports Code],"")</f>
        <v/>
      </c>
      <c r="B401" s="55" t="str">
        <f>IF(T_Abwicklungskalender[[#This Row],[DATUM*]]="","",T_Abwicklungskalender[[#This Row],[DATUM*]])</f>
        <v/>
      </c>
      <c r="C401" s="57" t="str">
        <f>_xlfn.XLOOKUP(T_Abwicklungskalender[[#This Row],[IST ABWICKLUNGSTAG*]],T_Ja_Nein[Eingabe JA/NEIN],T_Ja_Nein[Code Wert JA/NEIN],"")</f>
        <v/>
      </c>
      <c r="D401" s="19" t="str">
        <f>IF(T_Abwicklungskalender[[#This Row],[Lieferart]]="","",T_Abwicklungskalender[[#This Row],[Lieferart]])</f>
        <v/>
      </c>
    </row>
    <row r="402" spans="1:4" x14ac:dyDescent="0.25">
      <c r="A402" s="20" t="str">
        <f>_xlfn.XLOOKUP(T_Abwicklungskalender[[#This Row],[ART DES IMPORTS*]],T_Art_des_Imports[Art des Imports],T_Art_des_Imports[Art des Imports Code],"")</f>
        <v/>
      </c>
      <c r="B402" s="55" t="str">
        <f>IF(T_Abwicklungskalender[[#This Row],[DATUM*]]="","",T_Abwicklungskalender[[#This Row],[DATUM*]])</f>
        <v/>
      </c>
      <c r="C402" s="57" t="str">
        <f>_xlfn.XLOOKUP(T_Abwicklungskalender[[#This Row],[IST ABWICKLUNGSTAG*]],T_Ja_Nein[Eingabe JA/NEIN],T_Ja_Nein[Code Wert JA/NEIN],"")</f>
        <v/>
      </c>
      <c r="D402" s="19" t="str">
        <f>IF(T_Abwicklungskalender[[#This Row],[Lieferart]]="","",T_Abwicklungskalender[[#This Row],[Lieferart]])</f>
        <v/>
      </c>
    </row>
    <row r="403" spans="1:4" x14ac:dyDescent="0.25">
      <c r="A403" s="20" t="str">
        <f>_xlfn.XLOOKUP(T_Abwicklungskalender[[#This Row],[ART DES IMPORTS*]],T_Art_des_Imports[Art des Imports],T_Art_des_Imports[Art des Imports Code],"")</f>
        <v/>
      </c>
      <c r="B403" s="55" t="str">
        <f>IF(T_Abwicklungskalender[[#This Row],[DATUM*]]="","",T_Abwicklungskalender[[#This Row],[DATUM*]])</f>
        <v/>
      </c>
      <c r="C403" s="57" t="str">
        <f>_xlfn.XLOOKUP(T_Abwicklungskalender[[#This Row],[IST ABWICKLUNGSTAG*]],T_Ja_Nein[Eingabe JA/NEIN],T_Ja_Nein[Code Wert JA/NEIN],"")</f>
        <v/>
      </c>
      <c r="D403" s="19" t="str">
        <f>IF(T_Abwicklungskalender[[#This Row],[Lieferart]]="","",T_Abwicklungskalender[[#This Row],[Lieferart]])</f>
        <v/>
      </c>
    </row>
    <row r="404" spans="1:4" x14ac:dyDescent="0.25">
      <c r="A404" s="20" t="str">
        <f>_xlfn.XLOOKUP(T_Abwicklungskalender[[#This Row],[ART DES IMPORTS*]],T_Art_des_Imports[Art des Imports],T_Art_des_Imports[Art des Imports Code],"")</f>
        <v/>
      </c>
      <c r="B404" s="55" t="str">
        <f>IF(T_Abwicklungskalender[[#This Row],[DATUM*]]="","",T_Abwicklungskalender[[#This Row],[DATUM*]])</f>
        <v/>
      </c>
      <c r="C404" s="57" t="str">
        <f>_xlfn.XLOOKUP(T_Abwicklungskalender[[#This Row],[IST ABWICKLUNGSTAG*]],T_Ja_Nein[Eingabe JA/NEIN],T_Ja_Nein[Code Wert JA/NEIN],"")</f>
        <v/>
      </c>
      <c r="D404" s="19" t="str">
        <f>IF(T_Abwicklungskalender[[#This Row],[Lieferart]]="","",T_Abwicklungskalender[[#This Row],[Lieferart]])</f>
        <v/>
      </c>
    </row>
    <row r="405" spans="1:4" x14ac:dyDescent="0.25">
      <c r="A405" s="20" t="str">
        <f>_xlfn.XLOOKUP(T_Abwicklungskalender[[#This Row],[ART DES IMPORTS*]],T_Art_des_Imports[Art des Imports],T_Art_des_Imports[Art des Imports Code],"")</f>
        <v/>
      </c>
      <c r="B405" s="55" t="str">
        <f>IF(T_Abwicklungskalender[[#This Row],[DATUM*]]="","",T_Abwicklungskalender[[#This Row],[DATUM*]])</f>
        <v/>
      </c>
      <c r="C405" s="57" t="str">
        <f>_xlfn.XLOOKUP(T_Abwicklungskalender[[#This Row],[IST ABWICKLUNGSTAG*]],T_Ja_Nein[Eingabe JA/NEIN],T_Ja_Nein[Code Wert JA/NEIN],"")</f>
        <v/>
      </c>
      <c r="D405" s="19" t="str">
        <f>IF(T_Abwicklungskalender[[#This Row],[Lieferart]]="","",T_Abwicklungskalender[[#This Row],[Lieferart]])</f>
        <v/>
      </c>
    </row>
    <row r="406" spans="1:4" x14ac:dyDescent="0.25">
      <c r="A406" s="20" t="str">
        <f>_xlfn.XLOOKUP(T_Abwicklungskalender[[#This Row],[ART DES IMPORTS*]],T_Art_des_Imports[Art des Imports],T_Art_des_Imports[Art des Imports Code],"")</f>
        <v/>
      </c>
      <c r="B406" s="55" t="str">
        <f>IF(T_Abwicklungskalender[[#This Row],[DATUM*]]="","",T_Abwicklungskalender[[#This Row],[DATUM*]])</f>
        <v/>
      </c>
      <c r="C406" s="57" t="str">
        <f>_xlfn.XLOOKUP(T_Abwicklungskalender[[#This Row],[IST ABWICKLUNGSTAG*]],T_Ja_Nein[Eingabe JA/NEIN],T_Ja_Nein[Code Wert JA/NEIN],"")</f>
        <v/>
      </c>
      <c r="D406" s="19" t="str">
        <f>IF(T_Abwicklungskalender[[#This Row],[Lieferart]]="","",T_Abwicklungskalender[[#This Row],[Lieferart]])</f>
        <v/>
      </c>
    </row>
    <row r="407" spans="1:4" x14ac:dyDescent="0.25">
      <c r="A407" s="20" t="str">
        <f>_xlfn.XLOOKUP(T_Abwicklungskalender[[#This Row],[ART DES IMPORTS*]],T_Art_des_Imports[Art des Imports],T_Art_des_Imports[Art des Imports Code],"")</f>
        <v/>
      </c>
      <c r="B407" s="55" t="str">
        <f>IF(T_Abwicklungskalender[[#This Row],[DATUM*]]="","",T_Abwicklungskalender[[#This Row],[DATUM*]])</f>
        <v/>
      </c>
      <c r="C407" s="57" t="str">
        <f>_xlfn.XLOOKUP(T_Abwicklungskalender[[#This Row],[IST ABWICKLUNGSTAG*]],T_Ja_Nein[Eingabe JA/NEIN],T_Ja_Nein[Code Wert JA/NEIN],"")</f>
        <v/>
      </c>
      <c r="D407" s="19" t="str">
        <f>IF(T_Abwicklungskalender[[#This Row],[Lieferart]]="","",T_Abwicklungskalender[[#This Row],[Lieferart]])</f>
        <v/>
      </c>
    </row>
    <row r="408" spans="1:4" x14ac:dyDescent="0.25">
      <c r="A408" s="20" t="str">
        <f>_xlfn.XLOOKUP(T_Abwicklungskalender[[#This Row],[ART DES IMPORTS*]],T_Art_des_Imports[Art des Imports],T_Art_des_Imports[Art des Imports Code],"")</f>
        <v/>
      </c>
      <c r="B408" s="55" t="str">
        <f>IF(T_Abwicklungskalender[[#This Row],[DATUM*]]="","",T_Abwicklungskalender[[#This Row],[DATUM*]])</f>
        <v/>
      </c>
      <c r="C408" s="57" t="str">
        <f>_xlfn.XLOOKUP(T_Abwicklungskalender[[#This Row],[IST ABWICKLUNGSTAG*]],T_Ja_Nein[Eingabe JA/NEIN],T_Ja_Nein[Code Wert JA/NEIN],"")</f>
        <v/>
      </c>
      <c r="D408" s="19" t="str">
        <f>IF(T_Abwicklungskalender[[#This Row],[Lieferart]]="","",T_Abwicklungskalender[[#This Row],[Lieferart]])</f>
        <v/>
      </c>
    </row>
    <row r="409" spans="1:4" x14ac:dyDescent="0.25">
      <c r="A409" s="20" t="str">
        <f>_xlfn.XLOOKUP(T_Abwicklungskalender[[#This Row],[ART DES IMPORTS*]],T_Art_des_Imports[Art des Imports],T_Art_des_Imports[Art des Imports Code],"")</f>
        <v/>
      </c>
      <c r="B409" s="55" t="str">
        <f>IF(T_Abwicklungskalender[[#This Row],[DATUM*]]="","",T_Abwicklungskalender[[#This Row],[DATUM*]])</f>
        <v/>
      </c>
      <c r="C409" s="57" t="str">
        <f>_xlfn.XLOOKUP(T_Abwicklungskalender[[#This Row],[IST ABWICKLUNGSTAG*]],T_Ja_Nein[Eingabe JA/NEIN],T_Ja_Nein[Code Wert JA/NEIN],"")</f>
        <v/>
      </c>
      <c r="D409" s="19" t="str">
        <f>IF(T_Abwicklungskalender[[#This Row],[Lieferart]]="","",T_Abwicklungskalender[[#This Row],[Lieferart]])</f>
        <v/>
      </c>
    </row>
    <row r="410" spans="1:4" x14ac:dyDescent="0.25">
      <c r="A410" s="20" t="str">
        <f>_xlfn.XLOOKUP(T_Abwicklungskalender[[#This Row],[ART DES IMPORTS*]],T_Art_des_Imports[Art des Imports],T_Art_des_Imports[Art des Imports Code],"")</f>
        <v/>
      </c>
      <c r="B410" s="55" t="str">
        <f>IF(T_Abwicklungskalender[[#This Row],[DATUM*]]="","",T_Abwicklungskalender[[#This Row],[DATUM*]])</f>
        <v/>
      </c>
      <c r="C410" s="57" t="str">
        <f>_xlfn.XLOOKUP(T_Abwicklungskalender[[#This Row],[IST ABWICKLUNGSTAG*]],T_Ja_Nein[Eingabe JA/NEIN],T_Ja_Nein[Code Wert JA/NEIN],"")</f>
        <v/>
      </c>
      <c r="D410" s="19" t="str">
        <f>IF(T_Abwicklungskalender[[#This Row],[Lieferart]]="","",T_Abwicklungskalender[[#This Row],[Lieferart]])</f>
        <v/>
      </c>
    </row>
    <row r="411" spans="1:4" x14ac:dyDescent="0.25">
      <c r="A411" s="20" t="str">
        <f>_xlfn.XLOOKUP(T_Abwicklungskalender[[#This Row],[ART DES IMPORTS*]],T_Art_des_Imports[Art des Imports],T_Art_des_Imports[Art des Imports Code],"")</f>
        <v/>
      </c>
      <c r="B411" s="55" t="str">
        <f>IF(T_Abwicklungskalender[[#This Row],[DATUM*]]="","",T_Abwicklungskalender[[#This Row],[DATUM*]])</f>
        <v/>
      </c>
      <c r="C411" s="57" t="str">
        <f>_xlfn.XLOOKUP(T_Abwicklungskalender[[#This Row],[IST ABWICKLUNGSTAG*]],T_Ja_Nein[Eingabe JA/NEIN],T_Ja_Nein[Code Wert JA/NEIN],"")</f>
        <v/>
      </c>
      <c r="D411" s="19" t="str">
        <f>IF(T_Abwicklungskalender[[#This Row],[Lieferart]]="","",T_Abwicklungskalender[[#This Row],[Lieferart]])</f>
        <v/>
      </c>
    </row>
    <row r="412" spans="1:4" x14ac:dyDescent="0.25">
      <c r="A412" s="20" t="str">
        <f>_xlfn.XLOOKUP(T_Abwicklungskalender[[#This Row],[ART DES IMPORTS*]],T_Art_des_Imports[Art des Imports],T_Art_des_Imports[Art des Imports Code],"")</f>
        <v/>
      </c>
      <c r="B412" s="55" t="str">
        <f>IF(T_Abwicklungskalender[[#This Row],[DATUM*]]="","",T_Abwicklungskalender[[#This Row],[DATUM*]])</f>
        <v/>
      </c>
      <c r="C412" s="57" t="str">
        <f>_xlfn.XLOOKUP(T_Abwicklungskalender[[#This Row],[IST ABWICKLUNGSTAG*]],T_Ja_Nein[Eingabe JA/NEIN],T_Ja_Nein[Code Wert JA/NEIN],"")</f>
        <v/>
      </c>
      <c r="D412" s="19" t="str">
        <f>IF(T_Abwicklungskalender[[#This Row],[Lieferart]]="","",T_Abwicklungskalender[[#This Row],[Lieferart]])</f>
        <v/>
      </c>
    </row>
    <row r="413" spans="1:4" x14ac:dyDescent="0.25">
      <c r="A413" s="20" t="str">
        <f>_xlfn.XLOOKUP(T_Abwicklungskalender[[#This Row],[ART DES IMPORTS*]],T_Art_des_Imports[Art des Imports],T_Art_des_Imports[Art des Imports Code],"")</f>
        <v/>
      </c>
      <c r="B413" s="55" t="str">
        <f>IF(T_Abwicklungskalender[[#This Row],[DATUM*]]="","",T_Abwicklungskalender[[#This Row],[DATUM*]])</f>
        <v/>
      </c>
      <c r="C413" s="57" t="str">
        <f>_xlfn.XLOOKUP(T_Abwicklungskalender[[#This Row],[IST ABWICKLUNGSTAG*]],T_Ja_Nein[Eingabe JA/NEIN],T_Ja_Nein[Code Wert JA/NEIN],"")</f>
        <v/>
      </c>
      <c r="D413" s="19" t="str">
        <f>IF(T_Abwicklungskalender[[#This Row],[Lieferart]]="","",T_Abwicklungskalender[[#This Row],[Lieferart]])</f>
        <v/>
      </c>
    </row>
    <row r="414" spans="1:4" x14ac:dyDescent="0.25">
      <c r="A414" s="20" t="str">
        <f>_xlfn.XLOOKUP(T_Abwicklungskalender[[#This Row],[ART DES IMPORTS*]],T_Art_des_Imports[Art des Imports],T_Art_des_Imports[Art des Imports Code],"")</f>
        <v/>
      </c>
      <c r="B414" s="55" t="str">
        <f>IF(T_Abwicklungskalender[[#This Row],[DATUM*]]="","",T_Abwicklungskalender[[#This Row],[DATUM*]])</f>
        <v/>
      </c>
      <c r="C414" s="57" t="str">
        <f>_xlfn.XLOOKUP(T_Abwicklungskalender[[#This Row],[IST ABWICKLUNGSTAG*]],T_Ja_Nein[Eingabe JA/NEIN],T_Ja_Nein[Code Wert JA/NEIN],"")</f>
        <v/>
      </c>
      <c r="D414" s="19" t="str">
        <f>IF(T_Abwicklungskalender[[#This Row],[Lieferart]]="","",T_Abwicklungskalender[[#This Row],[Lieferart]])</f>
        <v/>
      </c>
    </row>
    <row r="415" spans="1:4" x14ac:dyDescent="0.25">
      <c r="A415" s="20" t="str">
        <f>_xlfn.XLOOKUP(T_Abwicklungskalender[[#This Row],[ART DES IMPORTS*]],T_Art_des_Imports[Art des Imports],T_Art_des_Imports[Art des Imports Code],"")</f>
        <v/>
      </c>
      <c r="B415" s="55" t="str">
        <f>IF(T_Abwicklungskalender[[#This Row],[DATUM*]]="","",T_Abwicklungskalender[[#This Row],[DATUM*]])</f>
        <v/>
      </c>
      <c r="C415" s="57" t="str">
        <f>_xlfn.XLOOKUP(T_Abwicklungskalender[[#This Row],[IST ABWICKLUNGSTAG*]],T_Ja_Nein[Eingabe JA/NEIN],T_Ja_Nein[Code Wert JA/NEIN],"")</f>
        <v/>
      </c>
      <c r="D415" s="19" t="str">
        <f>IF(T_Abwicklungskalender[[#This Row],[Lieferart]]="","",T_Abwicklungskalender[[#This Row],[Lieferart]])</f>
        <v/>
      </c>
    </row>
    <row r="416" spans="1:4" x14ac:dyDescent="0.25">
      <c r="A416" s="20" t="str">
        <f>_xlfn.XLOOKUP(T_Abwicklungskalender[[#This Row],[ART DES IMPORTS*]],T_Art_des_Imports[Art des Imports],T_Art_des_Imports[Art des Imports Code],"")</f>
        <v/>
      </c>
      <c r="B416" s="55" t="str">
        <f>IF(T_Abwicklungskalender[[#This Row],[DATUM*]]="","",T_Abwicklungskalender[[#This Row],[DATUM*]])</f>
        <v/>
      </c>
      <c r="C416" s="57" t="str">
        <f>_xlfn.XLOOKUP(T_Abwicklungskalender[[#This Row],[IST ABWICKLUNGSTAG*]],T_Ja_Nein[Eingabe JA/NEIN],T_Ja_Nein[Code Wert JA/NEIN],"")</f>
        <v/>
      </c>
      <c r="D416" s="19" t="str">
        <f>IF(T_Abwicklungskalender[[#This Row],[Lieferart]]="","",T_Abwicklungskalender[[#This Row],[Lieferart]])</f>
        <v/>
      </c>
    </row>
    <row r="417" spans="1:4" x14ac:dyDescent="0.25">
      <c r="A417" s="20" t="str">
        <f>_xlfn.XLOOKUP(T_Abwicklungskalender[[#This Row],[ART DES IMPORTS*]],T_Art_des_Imports[Art des Imports],T_Art_des_Imports[Art des Imports Code],"")</f>
        <v/>
      </c>
      <c r="B417" s="55" t="str">
        <f>IF(T_Abwicklungskalender[[#This Row],[DATUM*]]="","",T_Abwicklungskalender[[#This Row],[DATUM*]])</f>
        <v/>
      </c>
      <c r="C417" s="57" t="str">
        <f>_xlfn.XLOOKUP(T_Abwicklungskalender[[#This Row],[IST ABWICKLUNGSTAG*]],T_Ja_Nein[Eingabe JA/NEIN],T_Ja_Nein[Code Wert JA/NEIN],"")</f>
        <v/>
      </c>
      <c r="D417" s="19" t="str">
        <f>IF(T_Abwicklungskalender[[#This Row],[Lieferart]]="","",T_Abwicklungskalender[[#This Row],[Lieferart]])</f>
        <v/>
      </c>
    </row>
    <row r="418" spans="1:4" x14ac:dyDescent="0.25">
      <c r="A418" s="20" t="str">
        <f>_xlfn.XLOOKUP(T_Abwicklungskalender[[#This Row],[ART DES IMPORTS*]],T_Art_des_Imports[Art des Imports],T_Art_des_Imports[Art des Imports Code],"")</f>
        <v/>
      </c>
      <c r="B418" s="55" t="str">
        <f>IF(T_Abwicklungskalender[[#This Row],[DATUM*]]="","",T_Abwicklungskalender[[#This Row],[DATUM*]])</f>
        <v/>
      </c>
      <c r="C418" s="57" t="str">
        <f>_xlfn.XLOOKUP(T_Abwicklungskalender[[#This Row],[IST ABWICKLUNGSTAG*]],T_Ja_Nein[Eingabe JA/NEIN],T_Ja_Nein[Code Wert JA/NEIN],"")</f>
        <v/>
      </c>
      <c r="D418" s="19" t="str">
        <f>IF(T_Abwicklungskalender[[#This Row],[Lieferart]]="","",T_Abwicklungskalender[[#This Row],[Lieferart]])</f>
        <v/>
      </c>
    </row>
    <row r="419" spans="1:4" x14ac:dyDescent="0.25">
      <c r="A419" s="20" t="str">
        <f>_xlfn.XLOOKUP(T_Abwicklungskalender[[#This Row],[ART DES IMPORTS*]],T_Art_des_Imports[Art des Imports],T_Art_des_Imports[Art des Imports Code],"")</f>
        <v/>
      </c>
      <c r="B419" s="55" t="str">
        <f>IF(T_Abwicklungskalender[[#This Row],[DATUM*]]="","",T_Abwicklungskalender[[#This Row],[DATUM*]])</f>
        <v/>
      </c>
      <c r="C419" s="57" t="str">
        <f>_xlfn.XLOOKUP(T_Abwicklungskalender[[#This Row],[IST ABWICKLUNGSTAG*]],T_Ja_Nein[Eingabe JA/NEIN],T_Ja_Nein[Code Wert JA/NEIN],"")</f>
        <v/>
      </c>
      <c r="D419" s="19" t="str">
        <f>IF(T_Abwicklungskalender[[#This Row],[Lieferart]]="","",T_Abwicklungskalender[[#This Row],[Lieferart]])</f>
        <v/>
      </c>
    </row>
    <row r="420" spans="1:4" x14ac:dyDescent="0.25">
      <c r="A420" s="20" t="str">
        <f>_xlfn.XLOOKUP(T_Abwicklungskalender[[#This Row],[ART DES IMPORTS*]],T_Art_des_Imports[Art des Imports],T_Art_des_Imports[Art des Imports Code],"")</f>
        <v/>
      </c>
      <c r="B420" s="55" t="str">
        <f>IF(T_Abwicklungskalender[[#This Row],[DATUM*]]="","",T_Abwicklungskalender[[#This Row],[DATUM*]])</f>
        <v/>
      </c>
      <c r="C420" s="57" t="str">
        <f>_xlfn.XLOOKUP(T_Abwicklungskalender[[#This Row],[IST ABWICKLUNGSTAG*]],T_Ja_Nein[Eingabe JA/NEIN],T_Ja_Nein[Code Wert JA/NEIN],"")</f>
        <v/>
      </c>
      <c r="D420" s="19" t="str">
        <f>IF(T_Abwicklungskalender[[#This Row],[Lieferart]]="","",T_Abwicklungskalender[[#This Row],[Lieferart]])</f>
        <v/>
      </c>
    </row>
    <row r="421" spans="1:4" x14ac:dyDescent="0.25">
      <c r="A421" s="20" t="str">
        <f>_xlfn.XLOOKUP(T_Abwicklungskalender[[#This Row],[ART DES IMPORTS*]],T_Art_des_Imports[Art des Imports],T_Art_des_Imports[Art des Imports Code],"")</f>
        <v/>
      </c>
      <c r="B421" s="55" t="str">
        <f>IF(T_Abwicklungskalender[[#This Row],[DATUM*]]="","",T_Abwicklungskalender[[#This Row],[DATUM*]])</f>
        <v/>
      </c>
      <c r="C421" s="57" t="str">
        <f>_xlfn.XLOOKUP(T_Abwicklungskalender[[#This Row],[IST ABWICKLUNGSTAG*]],T_Ja_Nein[Eingabe JA/NEIN],T_Ja_Nein[Code Wert JA/NEIN],"")</f>
        <v/>
      </c>
      <c r="D421" s="19" t="str">
        <f>IF(T_Abwicklungskalender[[#This Row],[Lieferart]]="","",T_Abwicklungskalender[[#This Row],[Lieferart]])</f>
        <v/>
      </c>
    </row>
    <row r="422" spans="1:4" x14ac:dyDescent="0.25">
      <c r="A422" s="20" t="str">
        <f>_xlfn.XLOOKUP(T_Abwicklungskalender[[#This Row],[ART DES IMPORTS*]],T_Art_des_Imports[Art des Imports],T_Art_des_Imports[Art des Imports Code],"")</f>
        <v/>
      </c>
      <c r="B422" s="55" t="str">
        <f>IF(T_Abwicklungskalender[[#This Row],[DATUM*]]="","",T_Abwicklungskalender[[#This Row],[DATUM*]])</f>
        <v/>
      </c>
      <c r="C422" s="57" t="str">
        <f>_xlfn.XLOOKUP(T_Abwicklungskalender[[#This Row],[IST ABWICKLUNGSTAG*]],T_Ja_Nein[Eingabe JA/NEIN],T_Ja_Nein[Code Wert JA/NEIN],"")</f>
        <v/>
      </c>
      <c r="D422" s="19" t="str">
        <f>IF(T_Abwicklungskalender[[#This Row],[Lieferart]]="","",T_Abwicklungskalender[[#This Row],[Lieferart]])</f>
        <v/>
      </c>
    </row>
    <row r="423" spans="1:4" x14ac:dyDescent="0.25">
      <c r="A423" s="20" t="str">
        <f>_xlfn.XLOOKUP(T_Abwicklungskalender[[#This Row],[ART DES IMPORTS*]],T_Art_des_Imports[Art des Imports],T_Art_des_Imports[Art des Imports Code],"")</f>
        <v/>
      </c>
      <c r="B423" s="55" t="str">
        <f>IF(T_Abwicklungskalender[[#This Row],[DATUM*]]="","",T_Abwicklungskalender[[#This Row],[DATUM*]])</f>
        <v/>
      </c>
      <c r="C423" s="57" t="str">
        <f>_xlfn.XLOOKUP(T_Abwicklungskalender[[#This Row],[IST ABWICKLUNGSTAG*]],T_Ja_Nein[Eingabe JA/NEIN],T_Ja_Nein[Code Wert JA/NEIN],"")</f>
        <v/>
      </c>
      <c r="D423" s="19" t="str">
        <f>IF(T_Abwicklungskalender[[#This Row],[Lieferart]]="","",T_Abwicklungskalender[[#This Row],[Lieferart]])</f>
        <v/>
      </c>
    </row>
    <row r="424" spans="1:4" x14ac:dyDescent="0.25">
      <c r="A424" s="20" t="str">
        <f>_xlfn.XLOOKUP(T_Abwicklungskalender[[#This Row],[ART DES IMPORTS*]],T_Art_des_Imports[Art des Imports],T_Art_des_Imports[Art des Imports Code],"")</f>
        <v/>
      </c>
      <c r="B424" s="55" t="str">
        <f>IF(T_Abwicklungskalender[[#This Row],[DATUM*]]="","",T_Abwicklungskalender[[#This Row],[DATUM*]])</f>
        <v/>
      </c>
      <c r="C424" s="57" t="str">
        <f>_xlfn.XLOOKUP(T_Abwicklungskalender[[#This Row],[IST ABWICKLUNGSTAG*]],T_Ja_Nein[Eingabe JA/NEIN],T_Ja_Nein[Code Wert JA/NEIN],"")</f>
        <v/>
      </c>
      <c r="D424" s="19" t="str">
        <f>IF(T_Abwicklungskalender[[#This Row],[Lieferart]]="","",T_Abwicklungskalender[[#This Row],[Lieferart]])</f>
        <v/>
      </c>
    </row>
    <row r="425" spans="1:4" x14ac:dyDescent="0.25">
      <c r="A425" s="20" t="str">
        <f>_xlfn.XLOOKUP(T_Abwicklungskalender[[#This Row],[ART DES IMPORTS*]],T_Art_des_Imports[Art des Imports],T_Art_des_Imports[Art des Imports Code],"")</f>
        <v/>
      </c>
      <c r="B425" s="55" t="str">
        <f>IF(T_Abwicklungskalender[[#This Row],[DATUM*]]="","",T_Abwicklungskalender[[#This Row],[DATUM*]])</f>
        <v/>
      </c>
      <c r="C425" s="57" t="str">
        <f>_xlfn.XLOOKUP(T_Abwicklungskalender[[#This Row],[IST ABWICKLUNGSTAG*]],T_Ja_Nein[Eingabe JA/NEIN],T_Ja_Nein[Code Wert JA/NEIN],"")</f>
        <v/>
      </c>
      <c r="D425" s="19" t="str">
        <f>IF(T_Abwicklungskalender[[#This Row],[Lieferart]]="","",T_Abwicklungskalender[[#This Row],[Lieferart]])</f>
        <v/>
      </c>
    </row>
    <row r="426" spans="1:4" x14ac:dyDescent="0.25">
      <c r="A426" s="20" t="str">
        <f>_xlfn.XLOOKUP(T_Abwicklungskalender[[#This Row],[ART DES IMPORTS*]],T_Art_des_Imports[Art des Imports],T_Art_des_Imports[Art des Imports Code],"")</f>
        <v/>
      </c>
      <c r="B426" s="55" t="str">
        <f>IF(T_Abwicklungskalender[[#This Row],[DATUM*]]="","",T_Abwicklungskalender[[#This Row],[DATUM*]])</f>
        <v/>
      </c>
      <c r="C426" s="57" t="str">
        <f>_xlfn.XLOOKUP(T_Abwicklungskalender[[#This Row],[IST ABWICKLUNGSTAG*]],T_Ja_Nein[Eingabe JA/NEIN],T_Ja_Nein[Code Wert JA/NEIN],"")</f>
        <v/>
      </c>
      <c r="D426" s="19" t="str">
        <f>IF(T_Abwicklungskalender[[#This Row],[Lieferart]]="","",T_Abwicklungskalender[[#This Row],[Lieferart]])</f>
        <v/>
      </c>
    </row>
    <row r="427" spans="1:4" x14ac:dyDescent="0.25">
      <c r="A427" s="20" t="str">
        <f>_xlfn.XLOOKUP(T_Abwicklungskalender[[#This Row],[ART DES IMPORTS*]],T_Art_des_Imports[Art des Imports],T_Art_des_Imports[Art des Imports Code],"")</f>
        <v/>
      </c>
      <c r="B427" s="55" t="str">
        <f>IF(T_Abwicklungskalender[[#This Row],[DATUM*]]="","",T_Abwicklungskalender[[#This Row],[DATUM*]])</f>
        <v/>
      </c>
      <c r="C427" s="57" t="str">
        <f>_xlfn.XLOOKUP(T_Abwicklungskalender[[#This Row],[IST ABWICKLUNGSTAG*]],T_Ja_Nein[Eingabe JA/NEIN],T_Ja_Nein[Code Wert JA/NEIN],"")</f>
        <v/>
      </c>
      <c r="D427" s="19" t="str">
        <f>IF(T_Abwicklungskalender[[#This Row],[Lieferart]]="","",T_Abwicklungskalender[[#This Row],[Lieferart]])</f>
        <v/>
      </c>
    </row>
    <row r="428" spans="1:4" x14ac:dyDescent="0.25">
      <c r="A428" s="20" t="str">
        <f>_xlfn.XLOOKUP(T_Abwicklungskalender[[#This Row],[ART DES IMPORTS*]],T_Art_des_Imports[Art des Imports],T_Art_des_Imports[Art des Imports Code],"")</f>
        <v/>
      </c>
      <c r="B428" s="55" t="str">
        <f>IF(T_Abwicklungskalender[[#This Row],[DATUM*]]="","",T_Abwicklungskalender[[#This Row],[DATUM*]])</f>
        <v/>
      </c>
      <c r="C428" s="57" t="str">
        <f>_xlfn.XLOOKUP(T_Abwicklungskalender[[#This Row],[IST ABWICKLUNGSTAG*]],T_Ja_Nein[Eingabe JA/NEIN],T_Ja_Nein[Code Wert JA/NEIN],"")</f>
        <v/>
      </c>
      <c r="D428" s="19" t="str">
        <f>IF(T_Abwicklungskalender[[#This Row],[Lieferart]]="","",T_Abwicklungskalender[[#This Row],[Lieferart]])</f>
        <v/>
      </c>
    </row>
    <row r="429" spans="1:4" x14ac:dyDescent="0.25">
      <c r="A429" s="20" t="str">
        <f>_xlfn.XLOOKUP(T_Abwicklungskalender[[#This Row],[ART DES IMPORTS*]],T_Art_des_Imports[Art des Imports],T_Art_des_Imports[Art des Imports Code],"")</f>
        <v/>
      </c>
      <c r="B429" s="55" t="str">
        <f>IF(T_Abwicklungskalender[[#This Row],[DATUM*]]="","",T_Abwicklungskalender[[#This Row],[DATUM*]])</f>
        <v/>
      </c>
      <c r="C429" s="57" t="str">
        <f>_xlfn.XLOOKUP(T_Abwicklungskalender[[#This Row],[IST ABWICKLUNGSTAG*]],T_Ja_Nein[Eingabe JA/NEIN],T_Ja_Nein[Code Wert JA/NEIN],"")</f>
        <v/>
      </c>
      <c r="D429" s="19" t="str">
        <f>IF(T_Abwicklungskalender[[#This Row],[Lieferart]]="","",T_Abwicklungskalender[[#This Row],[Lieferart]])</f>
        <v/>
      </c>
    </row>
    <row r="430" spans="1:4" x14ac:dyDescent="0.25">
      <c r="A430" s="20" t="str">
        <f>_xlfn.XLOOKUP(T_Abwicklungskalender[[#This Row],[ART DES IMPORTS*]],T_Art_des_Imports[Art des Imports],T_Art_des_Imports[Art des Imports Code],"")</f>
        <v/>
      </c>
      <c r="B430" s="55" t="str">
        <f>IF(T_Abwicklungskalender[[#This Row],[DATUM*]]="","",T_Abwicklungskalender[[#This Row],[DATUM*]])</f>
        <v/>
      </c>
      <c r="C430" s="57" t="str">
        <f>_xlfn.XLOOKUP(T_Abwicklungskalender[[#This Row],[IST ABWICKLUNGSTAG*]],T_Ja_Nein[Eingabe JA/NEIN],T_Ja_Nein[Code Wert JA/NEIN],"")</f>
        <v/>
      </c>
      <c r="D430" s="19" t="str">
        <f>IF(T_Abwicklungskalender[[#This Row],[Lieferart]]="","",T_Abwicklungskalender[[#This Row],[Lieferart]])</f>
        <v/>
      </c>
    </row>
    <row r="431" spans="1:4" x14ac:dyDescent="0.25">
      <c r="A431" s="20" t="str">
        <f>_xlfn.XLOOKUP(T_Abwicklungskalender[[#This Row],[ART DES IMPORTS*]],T_Art_des_Imports[Art des Imports],T_Art_des_Imports[Art des Imports Code],"")</f>
        <v/>
      </c>
      <c r="B431" s="55" t="str">
        <f>IF(T_Abwicklungskalender[[#This Row],[DATUM*]]="","",T_Abwicklungskalender[[#This Row],[DATUM*]])</f>
        <v/>
      </c>
      <c r="C431" s="57" t="str">
        <f>_xlfn.XLOOKUP(T_Abwicklungskalender[[#This Row],[IST ABWICKLUNGSTAG*]],T_Ja_Nein[Eingabe JA/NEIN],T_Ja_Nein[Code Wert JA/NEIN],"")</f>
        <v/>
      </c>
      <c r="D431" s="19" t="str">
        <f>IF(T_Abwicklungskalender[[#This Row],[Lieferart]]="","",T_Abwicklungskalender[[#This Row],[Lieferart]])</f>
        <v/>
      </c>
    </row>
    <row r="432" spans="1:4" x14ac:dyDescent="0.25">
      <c r="A432" s="20" t="str">
        <f>_xlfn.XLOOKUP(T_Abwicklungskalender[[#This Row],[ART DES IMPORTS*]],T_Art_des_Imports[Art des Imports],T_Art_des_Imports[Art des Imports Code],"")</f>
        <v/>
      </c>
      <c r="B432" s="55" t="str">
        <f>IF(T_Abwicklungskalender[[#This Row],[DATUM*]]="","",T_Abwicklungskalender[[#This Row],[DATUM*]])</f>
        <v/>
      </c>
      <c r="C432" s="57" t="str">
        <f>_xlfn.XLOOKUP(T_Abwicklungskalender[[#This Row],[IST ABWICKLUNGSTAG*]],T_Ja_Nein[Eingabe JA/NEIN],T_Ja_Nein[Code Wert JA/NEIN],"")</f>
        <v/>
      </c>
      <c r="D432" s="19" t="str">
        <f>IF(T_Abwicklungskalender[[#This Row],[Lieferart]]="","",T_Abwicklungskalender[[#This Row],[Lieferart]])</f>
        <v/>
      </c>
    </row>
    <row r="433" spans="1:4" x14ac:dyDescent="0.25">
      <c r="A433" s="20" t="str">
        <f>_xlfn.XLOOKUP(T_Abwicklungskalender[[#This Row],[ART DES IMPORTS*]],T_Art_des_Imports[Art des Imports],T_Art_des_Imports[Art des Imports Code],"")</f>
        <v/>
      </c>
      <c r="B433" s="55" t="str">
        <f>IF(T_Abwicklungskalender[[#This Row],[DATUM*]]="","",T_Abwicklungskalender[[#This Row],[DATUM*]])</f>
        <v/>
      </c>
      <c r="C433" s="57" t="str">
        <f>_xlfn.XLOOKUP(T_Abwicklungskalender[[#This Row],[IST ABWICKLUNGSTAG*]],T_Ja_Nein[Eingabe JA/NEIN],T_Ja_Nein[Code Wert JA/NEIN],"")</f>
        <v/>
      </c>
      <c r="D433" s="19" t="str">
        <f>IF(T_Abwicklungskalender[[#This Row],[Lieferart]]="","",T_Abwicklungskalender[[#This Row],[Lieferart]])</f>
        <v/>
      </c>
    </row>
    <row r="434" spans="1:4" x14ac:dyDescent="0.25">
      <c r="A434" s="20" t="str">
        <f>_xlfn.XLOOKUP(T_Abwicklungskalender[[#This Row],[ART DES IMPORTS*]],T_Art_des_Imports[Art des Imports],T_Art_des_Imports[Art des Imports Code],"")</f>
        <v/>
      </c>
      <c r="B434" s="55" t="str">
        <f>IF(T_Abwicklungskalender[[#This Row],[DATUM*]]="","",T_Abwicklungskalender[[#This Row],[DATUM*]])</f>
        <v/>
      </c>
      <c r="C434" s="57" t="str">
        <f>_xlfn.XLOOKUP(T_Abwicklungskalender[[#This Row],[IST ABWICKLUNGSTAG*]],T_Ja_Nein[Eingabe JA/NEIN],T_Ja_Nein[Code Wert JA/NEIN],"")</f>
        <v/>
      </c>
      <c r="D434" s="19" t="str">
        <f>IF(T_Abwicklungskalender[[#This Row],[Lieferart]]="","",T_Abwicklungskalender[[#This Row],[Lieferart]])</f>
        <v/>
      </c>
    </row>
    <row r="435" spans="1:4" x14ac:dyDescent="0.25">
      <c r="A435" s="20" t="str">
        <f>_xlfn.XLOOKUP(T_Abwicklungskalender[[#This Row],[ART DES IMPORTS*]],T_Art_des_Imports[Art des Imports],T_Art_des_Imports[Art des Imports Code],"")</f>
        <v/>
      </c>
      <c r="B435" s="55" t="str">
        <f>IF(T_Abwicklungskalender[[#This Row],[DATUM*]]="","",T_Abwicklungskalender[[#This Row],[DATUM*]])</f>
        <v/>
      </c>
      <c r="C435" s="57" t="str">
        <f>_xlfn.XLOOKUP(T_Abwicklungskalender[[#This Row],[IST ABWICKLUNGSTAG*]],T_Ja_Nein[Eingabe JA/NEIN],T_Ja_Nein[Code Wert JA/NEIN],"")</f>
        <v/>
      </c>
      <c r="D435" s="19" t="str">
        <f>IF(T_Abwicklungskalender[[#This Row],[Lieferart]]="","",T_Abwicklungskalender[[#This Row],[Lieferart]])</f>
        <v/>
      </c>
    </row>
    <row r="436" spans="1:4" x14ac:dyDescent="0.25">
      <c r="A436" s="20" t="str">
        <f>_xlfn.XLOOKUP(T_Abwicklungskalender[[#This Row],[ART DES IMPORTS*]],T_Art_des_Imports[Art des Imports],T_Art_des_Imports[Art des Imports Code],"")</f>
        <v/>
      </c>
      <c r="B436" s="55" t="str">
        <f>IF(T_Abwicklungskalender[[#This Row],[DATUM*]]="","",T_Abwicklungskalender[[#This Row],[DATUM*]])</f>
        <v/>
      </c>
      <c r="C436" s="57" t="str">
        <f>_xlfn.XLOOKUP(T_Abwicklungskalender[[#This Row],[IST ABWICKLUNGSTAG*]],T_Ja_Nein[Eingabe JA/NEIN],T_Ja_Nein[Code Wert JA/NEIN],"")</f>
        <v/>
      </c>
      <c r="D436" s="19" t="str">
        <f>IF(T_Abwicklungskalender[[#This Row],[Lieferart]]="","",T_Abwicklungskalender[[#This Row],[Lieferart]])</f>
        <v/>
      </c>
    </row>
    <row r="437" spans="1:4" x14ac:dyDescent="0.25">
      <c r="A437" s="20" t="str">
        <f>_xlfn.XLOOKUP(T_Abwicklungskalender[[#This Row],[ART DES IMPORTS*]],T_Art_des_Imports[Art des Imports],T_Art_des_Imports[Art des Imports Code],"")</f>
        <v/>
      </c>
      <c r="B437" s="55" t="str">
        <f>IF(T_Abwicklungskalender[[#This Row],[DATUM*]]="","",T_Abwicklungskalender[[#This Row],[DATUM*]])</f>
        <v/>
      </c>
      <c r="C437" s="57" t="str">
        <f>_xlfn.XLOOKUP(T_Abwicklungskalender[[#This Row],[IST ABWICKLUNGSTAG*]],T_Ja_Nein[Eingabe JA/NEIN],T_Ja_Nein[Code Wert JA/NEIN],"")</f>
        <v/>
      </c>
      <c r="D437" s="19" t="str">
        <f>IF(T_Abwicklungskalender[[#This Row],[Lieferart]]="","",T_Abwicklungskalender[[#This Row],[Lieferart]])</f>
        <v/>
      </c>
    </row>
    <row r="438" spans="1:4" x14ac:dyDescent="0.25">
      <c r="A438" s="20" t="str">
        <f>_xlfn.XLOOKUP(T_Abwicklungskalender[[#This Row],[ART DES IMPORTS*]],T_Art_des_Imports[Art des Imports],T_Art_des_Imports[Art des Imports Code],"")</f>
        <v/>
      </c>
      <c r="B438" s="55" t="str">
        <f>IF(T_Abwicklungskalender[[#This Row],[DATUM*]]="","",T_Abwicklungskalender[[#This Row],[DATUM*]])</f>
        <v/>
      </c>
      <c r="C438" s="57" t="str">
        <f>_xlfn.XLOOKUP(T_Abwicklungskalender[[#This Row],[IST ABWICKLUNGSTAG*]],T_Ja_Nein[Eingabe JA/NEIN],T_Ja_Nein[Code Wert JA/NEIN],"")</f>
        <v/>
      </c>
      <c r="D438" s="19" t="str">
        <f>IF(T_Abwicklungskalender[[#This Row],[Lieferart]]="","",T_Abwicklungskalender[[#This Row],[Lieferart]])</f>
        <v/>
      </c>
    </row>
    <row r="439" spans="1:4" x14ac:dyDescent="0.25">
      <c r="A439" s="20" t="str">
        <f>_xlfn.XLOOKUP(T_Abwicklungskalender[[#This Row],[ART DES IMPORTS*]],T_Art_des_Imports[Art des Imports],T_Art_des_Imports[Art des Imports Code],"")</f>
        <v/>
      </c>
      <c r="B439" s="55" t="str">
        <f>IF(T_Abwicklungskalender[[#This Row],[DATUM*]]="","",T_Abwicklungskalender[[#This Row],[DATUM*]])</f>
        <v/>
      </c>
      <c r="C439" s="57" t="str">
        <f>_xlfn.XLOOKUP(T_Abwicklungskalender[[#This Row],[IST ABWICKLUNGSTAG*]],T_Ja_Nein[Eingabe JA/NEIN],T_Ja_Nein[Code Wert JA/NEIN],"")</f>
        <v/>
      </c>
      <c r="D439" s="19" t="str">
        <f>IF(T_Abwicklungskalender[[#This Row],[Lieferart]]="","",T_Abwicklungskalender[[#This Row],[Lieferart]])</f>
        <v/>
      </c>
    </row>
    <row r="440" spans="1:4" x14ac:dyDescent="0.25">
      <c r="A440" s="20" t="str">
        <f>_xlfn.XLOOKUP(T_Abwicklungskalender[[#This Row],[ART DES IMPORTS*]],T_Art_des_Imports[Art des Imports],T_Art_des_Imports[Art des Imports Code],"")</f>
        <v/>
      </c>
      <c r="B440" s="55" t="str">
        <f>IF(T_Abwicklungskalender[[#This Row],[DATUM*]]="","",T_Abwicklungskalender[[#This Row],[DATUM*]])</f>
        <v/>
      </c>
      <c r="C440" s="57" t="str">
        <f>_xlfn.XLOOKUP(T_Abwicklungskalender[[#This Row],[IST ABWICKLUNGSTAG*]],T_Ja_Nein[Eingabe JA/NEIN],T_Ja_Nein[Code Wert JA/NEIN],"")</f>
        <v/>
      </c>
      <c r="D440" s="19" t="str">
        <f>IF(T_Abwicklungskalender[[#This Row],[Lieferart]]="","",T_Abwicklungskalender[[#This Row],[Lieferart]])</f>
        <v/>
      </c>
    </row>
    <row r="441" spans="1:4" x14ac:dyDescent="0.25">
      <c r="A441" s="20" t="str">
        <f>_xlfn.XLOOKUP(T_Abwicklungskalender[[#This Row],[ART DES IMPORTS*]],T_Art_des_Imports[Art des Imports],T_Art_des_Imports[Art des Imports Code],"")</f>
        <v/>
      </c>
      <c r="B441" s="55" t="str">
        <f>IF(T_Abwicklungskalender[[#This Row],[DATUM*]]="","",T_Abwicklungskalender[[#This Row],[DATUM*]])</f>
        <v/>
      </c>
      <c r="C441" s="57" t="str">
        <f>_xlfn.XLOOKUP(T_Abwicklungskalender[[#This Row],[IST ABWICKLUNGSTAG*]],T_Ja_Nein[Eingabe JA/NEIN],T_Ja_Nein[Code Wert JA/NEIN],"")</f>
        <v/>
      </c>
      <c r="D441" s="19" t="str">
        <f>IF(T_Abwicklungskalender[[#This Row],[Lieferart]]="","",T_Abwicklungskalender[[#This Row],[Lieferart]])</f>
        <v/>
      </c>
    </row>
    <row r="442" spans="1:4" x14ac:dyDescent="0.25">
      <c r="A442" s="20" t="str">
        <f>_xlfn.XLOOKUP(T_Abwicklungskalender[[#This Row],[ART DES IMPORTS*]],T_Art_des_Imports[Art des Imports],T_Art_des_Imports[Art des Imports Code],"")</f>
        <v/>
      </c>
      <c r="B442" s="55" t="str">
        <f>IF(T_Abwicklungskalender[[#This Row],[DATUM*]]="","",T_Abwicklungskalender[[#This Row],[DATUM*]])</f>
        <v/>
      </c>
      <c r="C442" s="57" t="str">
        <f>_xlfn.XLOOKUP(T_Abwicklungskalender[[#This Row],[IST ABWICKLUNGSTAG*]],T_Ja_Nein[Eingabe JA/NEIN],T_Ja_Nein[Code Wert JA/NEIN],"")</f>
        <v/>
      </c>
      <c r="D442" s="19" t="str">
        <f>IF(T_Abwicklungskalender[[#This Row],[Lieferart]]="","",T_Abwicklungskalender[[#This Row],[Lieferart]])</f>
        <v/>
      </c>
    </row>
    <row r="443" spans="1:4" x14ac:dyDescent="0.25">
      <c r="A443" s="20" t="str">
        <f>_xlfn.XLOOKUP(T_Abwicklungskalender[[#This Row],[ART DES IMPORTS*]],T_Art_des_Imports[Art des Imports],T_Art_des_Imports[Art des Imports Code],"")</f>
        <v/>
      </c>
      <c r="B443" s="55" t="str">
        <f>IF(T_Abwicklungskalender[[#This Row],[DATUM*]]="","",T_Abwicklungskalender[[#This Row],[DATUM*]])</f>
        <v/>
      </c>
      <c r="C443" s="57" t="str">
        <f>_xlfn.XLOOKUP(T_Abwicklungskalender[[#This Row],[IST ABWICKLUNGSTAG*]],T_Ja_Nein[Eingabe JA/NEIN],T_Ja_Nein[Code Wert JA/NEIN],"")</f>
        <v/>
      </c>
      <c r="D443" s="19" t="str">
        <f>IF(T_Abwicklungskalender[[#This Row],[Lieferart]]="","",T_Abwicklungskalender[[#This Row],[Lieferart]])</f>
        <v/>
      </c>
    </row>
    <row r="444" spans="1:4" x14ac:dyDescent="0.25">
      <c r="A444" s="20" t="str">
        <f>_xlfn.XLOOKUP(T_Abwicklungskalender[[#This Row],[ART DES IMPORTS*]],T_Art_des_Imports[Art des Imports],T_Art_des_Imports[Art des Imports Code],"")</f>
        <v/>
      </c>
      <c r="B444" s="55" t="str">
        <f>IF(T_Abwicklungskalender[[#This Row],[DATUM*]]="","",T_Abwicklungskalender[[#This Row],[DATUM*]])</f>
        <v/>
      </c>
      <c r="C444" s="57" t="str">
        <f>_xlfn.XLOOKUP(T_Abwicklungskalender[[#This Row],[IST ABWICKLUNGSTAG*]],T_Ja_Nein[Eingabe JA/NEIN],T_Ja_Nein[Code Wert JA/NEIN],"")</f>
        <v/>
      </c>
      <c r="D444" s="19" t="str">
        <f>IF(T_Abwicklungskalender[[#This Row],[Lieferart]]="","",T_Abwicklungskalender[[#This Row],[Lieferart]])</f>
        <v/>
      </c>
    </row>
    <row r="445" spans="1:4" x14ac:dyDescent="0.25">
      <c r="A445" s="20" t="str">
        <f>_xlfn.XLOOKUP(T_Abwicklungskalender[[#This Row],[ART DES IMPORTS*]],T_Art_des_Imports[Art des Imports],T_Art_des_Imports[Art des Imports Code],"")</f>
        <v/>
      </c>
      <c r="B445" s="55" t="str">
        <f>IF(T_Abwicklungskalender[[#This Row],[DATUM*]]="","",T_Abwicklungskalender[[#This Row],[DATUM*]])</f>
        <v/>
      </c>
      <c r="C445" s="57" t="str">
        <f>_xlfn.XLOOKUP(T_Abwicklungskalender[[#This Row],[IST ABWICKLUNGSTAG*]],T_Ja_Nein[Eingabe JA/NEIN],T_Ja_Nein[Code Wert JA/NEIN],"")</f>
        <v/>
      </c>
      <c r="D445" s="19" t="str">
        <f>IF(T_Abwicklungskalender[[#This Row],[Lieferart]]="","",T_Abwicklungskalender[[#This Row],[Lieferart]])</f>
        <v/>
      </c>
    </row>
    <row r="446" spans="1:4" x14ac:dyDescent="0.25">
      <c r="A446" s="20" t="str">
        <f>_xlfn.XLOOKUP(T_Abwicklungskalender[[#This Row],[ART DES IMPORTS*]],T_Art_des_Imports[Art des Imports],T_Art_des_Imports[Art des Imports Code],"")</f>
        <v/>
      </c>
      <c r="B446" s="55" t="str">
        <f>IF(T_Abwicklungskalender[[#This Row],[DATUM*]]="","",T_Abwicklungskalender[[#This Row],[DATUM*]])</f>
        <v/>
      </c>
      <c r="C446" s="57" t="str">
        <f>_xlfn.XLOOKUP(T_Abwicklungskalender[[#This Row],[IST ABWICKLUNGSTAG*]],T_Ja_Nein[Eingabe JA/NEIN],T_Ja_Nein[Code Wert JA/NEIN],"")</f>
        <v/>
      </c>
      <c r="D446" s="19" t="str">
        <f>IF(T_Abwicklungskalender[[#This Row],[Lieferart]]="","",T_Abwicklungskalender[[#This Row],[Lieferart]])</f>
        <v/>
      </c>
    </row>
    <row r="447" spans="1:4" x14ac:dyDescent="0.25">
      <c r="A447" s="20" t="str">
        <f>_xlfn.XLOOKUP(T_Abwicklungskalender[[#This Row],[ART DES IMPORTS*]],T_Art_des_Imports[Art des Imports],T_Art_des_Imports[Art des Imports Code],"")</f>
        <v/>
      </c>
      <c r="B447" s="55" t="str">
        <f>IF(T_Abwicklungskalender[[#This Row],[DATUM*]]="","",T_Abwicklungskalender[[#This Row],[DATUM*]])</f>
        <v/>
      </c>
      <c r="C447" s="57" t="str">
        <f>_xlfn.XLOOKUP(T_Abwicklungskalender[[#This Row],[IST ABWICKLUNGSTAG*]],T_Ja_Nein[Eingabe JA/NEIN],T_Ja_Nein[Code Wert JA/NEIN],"")</f>
        <v/>
      </c>
      <c r="D447" s="19" t="str">
        <f>IF(T_Abwicklungskalender[[#This Row],[Lieferart]]="","",T_Abwicklungskalender[[#This Row],[Lieferart]])</f>
        <v/>
      </c>
    </row>
    <row r="448" spans="1:4" x14ac:dyDescent="0.25">
      <c r="A448" s="20" t="str">
        <f>_xlfn.XLOOKUP(T_Abwicklungskalender[[#This Row],[ART DES IMPORTS*]],T_Art_des_Imports[Art des Imports],T_Art_des_Imports[Art des Imports Code],"")</f>
        <v/>
      </c>
      <c r="B448" s="55" t="str">
        <f>IF(T_Abwicklungskalender[[#This Row],[DATUM*]]="","",T_Abwicklungskalender[[#This Row],[DATUM*]])</f>
        <v/>
      </c>
      <c r="C448" s="57" t="str">
        <f>_xlfn.XLOOKUP(T_Abwicklungskalender[[#This Row],[IST ABWICKLUNGSTAG*]],T_Ja_Nein[Eingabe JA/NEIN],T_Ja_Nein[Code Wert JA/NEIN],"")</f>
        <v/>
      </c>
      <c r="D448" s="19" t="str">
        <f>IF(T_Abwicklungskalender[[#This Row],[Lieferart]]="","",T_Abwicklungskalender[[#This Row],[Lieferart]])</f>
        <v/>
      </c>
    </row>
    <row r="449" spans="1:4" x14ac:dyDescent="0.25">
      <c r="A449" s="20" t="str">
        <f>_xlfn.XLOOKUP(T_Abwicklungskalender[[#This Row],[ART DES IMPORTS*]],T_Art_des_Imports[Art des Imports],T_Art_des_Imports[Art des Imports Code],"")</f>
        <v/>
      </c>
      <c r="B449" s="55" t="str">
        <f>IF(T_Abwicklungskalender[[#This Row],[DATUM*]]="","",T_Abwicklungskalender[[#This Row],[DATUM*]])</f>
        <v/>
      </c>
      <c r="C449" s="57" t="str">
        <f>_xlfn.XLOOKUP(T_Abwicklungskalender[[#This Row],[IST ABWICKLUNGSTAG*]],T_Ja_Nein[Eingabe JA/NEIN],T_Ja_Nein[Code Wert JA/NEIN],"")</f>
        <v/>
      </c>
      <c r="D449" s="19" t="str">
        <f>IF(T_Abwicklungskalender[[#This Row],[Lieferart]]="","",T_Abwicklungskalender[[#This Row],[Lieferart]])</f>
        <v/>
      </c>
    </row>
    <row r="450" spans="1:4" x14ac:dyDescent="0.25">
      <c r="A450" s="20" t="str">
        <f>_xlfn.XLOOKUP(T_Abwicklungskalender[[#This Row],[ART DES IMPORTS*]],T_Art_des_Imports[Art des Imports],T_Art_des_Imports[Art des Imports Code],"")</f>
        <v/>
      </c>
      <c r="B450" s="55" t="str">
        <f>IF(T_Abwicklungskalender[[#This Row],[DATUM*]]="","",T_Abwicklungskalender[[#This Row],[DATUM*]])</f>
        <v/>
      </c>
      <c r="C450" s="57" t="str">
        <f>_xlfn.XLOOKUP(T_Abwicklungskalender[[#This Row],[IST ABWICKLUNGSTAG*]],T_Ja_Nein[Eingabe JA/NEIN],T_Ja_Nein[Code Wert JA/NEIN],"")</f>
        <v/>
      </c>
      <c r="D450" s="19" t="str">
        <f>IF(T_Abwicklungskalender[[#This Row],[Lieferart]]="","",T_Abwicklungskalender[[#This Row],[Lieferart]])</f>
        <v/>
      </c>
    </row>
    <row r="451" spans="1:4" x14ac:dyDescent="0.25">
      <c r="A451" s="20" t="str">
        <f>_xlfn.XLOOKUP(T_Abwicklungskalender[[#This Row],[ART DES IMPORTS*]],T_Art_des_Imports[Art des Imports],T_Art_des_Imports[Art des Imports Code],"")</f>
        <v/>
      </c>
      <c r="B451" s="55" t="str">
        <f>IF(T_Abwicklungskalender[[#This Row],[DATUM*]]="","",T_Abwicklungskalender[[#This Row],[DATUM*]])</f>
        <v/>
      </c>
      <c r="C451" s="57" t="str">
        <f>_xlfn.XLOOKUP(T_Abwicklungskalender[[#This Row],[IST ABWICKLUNGSTAG*]],T_Ja_Nein[Eingabe JA/NEIN],T_Ja_Nein[Code Wert JA/NEIN],"")</f>
        <v/>
      </c>
      <c r="D451" s="19" t="str">
        <f>IF(T_Abwicklungskalender[[#This Row],[Lieferart]]="","",T_Abwicklungskalender[[#This Row],[Lieferart]])</f>
        <v/>
      </c>
    </row>
    <row r="452" spans="1:4" x14ac:dyDescent="0.25">
      <c r="A452" s="20" t="str">
        <f>_xlfn.XLOOKUP(T_Abwicklungskalender[[#This Row],[ART DES IMPORTS*]],T_Art_des_Imports[Art des Imports],T_Art_des_Imports[Art des Imports Code],"")</f>
        <v/>
      </c>
      <c r="B452" s="55" t="str">
        <f>IF(T_Abwicklungskalender[[#This Row],[DATUM*]]="","",T_Abwicklungskalender[[#This Row],[DATUM*]])</f>
        <v/>
      </c>
      <c r="C452" s="57" t="str">
        <f>_xlfn.XLOOKUP(T_Abwicklungskalender[[#This Row],[IST ABWICKLUNGSTAG*]],T_Ja_Nein[Eingabe JA/NEIN],T_Ja_Nein[Code Wert JA/NEIN],"")</f>
        <v/>
      </c>
      <c r="D452" s="19" t="str">
        <f>IF(T_Abwicklungskalender[[#This Row],[Lieferart]]="","",T_Abwicklungskalender[[#This Row],[Lieferart]])</f>
        <v/>
      </c>
    </row>
    <row r="453" spans="1:4" x14ac:dyDescent="0.25">
      <c r="A453" s="20" t="str">
        <f>_xlfn.XLOOKUP(T_Abwicklungskalender[[#This Row],[ART DES IMPORTS*]],T_Art_des_Imports[Art des Imports],T_Art_des_Imports[Art des Imports Code],"")</f>
        <v/>
      </c>
      <c r="B453" s="55" t="str">
        <f>IF(T_Abwicklungskalender[[#This Row],[DATUM*]]="","",T_Abwicklungskalender[[#This Row],[DATUM*]])</f>
        <v/>
      </c>
      <c r="C453" s="57" t="str">
        <f>_xlfn.XLOOKUP(T_Abwicklungskalender[[#This Row],[IST ABWICKLUNGSTAG*]],T_Ja_Nein[Eingabe JA/NEIN],T_Ja_Nein[Code Wert JA/NEIN],"")</f>
        <v/>
      </c>
      <c r="D453" s="19" t="str">
        <f>IF(T_Abwicklungskalender[[#This Row],[Lieferart]]="","",T_Abwicklungskalender[[#This Row],[Lieferart]])</f>
        <v/>
      </c>
    </row>
    <row r="454" spans="1:4" x14ac:dyDescent="0.25">
      <c r="A454" s="20" t="str">
        <f>_xlfn.XLOOKUP(T_Abwicklungskalender[[#This Row],[ART DES IMPORTS*]],T_Art_des_Imports[Art des Imports],T_Art_des_Imports[Art des Imports Code],"")</f>
        <v/>
      </c>
      <c r="B454" s="55" t="str">
        <f>IF(T_Abwicklungskalender[[#This Row],[DATUM*]]="","",T_Abwicklungskalender[[#This Row],[DATUM*]])</f>
        <v/>
      </c>
      <c r="C454" s="57" t="str">
        <f>_xlfn.XLOOKUP(T_Abwicklungskalender[[#This Row],[IST ABWICKLUNGSTAG*]],T_Ja_Nein[Eingabe JA/NEIN],T_Ja_Nein[Code Wert JA/NEIN],"")</f>
        <v/>
      </c>
      <c r="D454" s="19" t="str">
        <f>IF(T_Abwicklungskalender[[#This Row],[Lieferart]]="","",T_Abwicklungskalender[[#This Row],[Lieferart]])</f>
        <v/>
      </c>
    </row>
    <row r="455" spans="1:4" x14ac:dyDescent="0.25">
      <c r="A455" s="20" t="str">
        <f>_xlfn.XLOOKUP(T_Abwicklungskalender[[#This Row],[ART DES IMPORTS*]],T_Art_des_Imports[Art des Imports],T_Art_des_Imports[Art des Imports Code],"")</f>
        <v/>
      </c>
      <c r="B455" s="55" t="str">
        <f>IF(T_Abwicklungskalender[[#This Row],[DATUM*]]="","",T_Abwicklungskalender[[#This Row],[DATUM*]])</f>
        <v/>
      </c>
      <c r="C455" s="57" t="str">
        <f>_xlfn.XLOOKUP(T_Abwicklungskalender[[#This Row],[IST ABWICKLUNGSTAG*]],T_Ja_Nein[Eingabe JA/NEIN],T_Ja_Nein[Code Wert JA/NEIN],"")</f>
        <v/>
      </c>
      <c r="D455" s="19" t="str">
        <f>IF(T_Abwicklungskalender[[#This Row],[Lieferart]]="","",T_Abwicklungskalender[[#This Row],[Lieferart]])</f>
        <v/>
      </c>
    </row>
    <row r="456" spans="1:4" x14ac:dyDescent="0.25">
      <c r="A456" s="20" t="str">
        <f>_xlfn.XLOOKUP(T_Abwicklungskalender[[#This Row],[ART DES IMPORTS*]],T_Art_des_Imports[Art des Imports],T_Art_des_Imports[Art des Imports Code],"")</f>
        <v/>
      </c>
      <c r="B456" s="55" t="str">
        <f>IF(T_Abwicklungskalender[[#This Row],[DATUM*]]="","",T_Abwicklungskalender[[#This Row],[DATUM*]])</f>
        <v/>
      </c>
      <c r="C456" s="57" t="str">
        <f>_xlfn.XLOOKUP(T_Abwicklungskalender[[#This Row],[IST ABWICKLUNGSTAG*]],T_Ja_Nein[Eingabe JA/NEIN],T_Ja_Nein[Code Wert JA/NEIN],"")</f>
        <v/>
      </c>
      <c r="D456" s="19" t="str">
        <f>IF(T_Abwicklungskalender[[#This Row],[Lieferart]]="","",T_Abwicklungskalender[[#This Row],[Lieferart]])</f>
        <v/>
      </c>
    </row>
    <row r="457" spans="1:4" x14ac:dyDescent="0.25">
      <c r="A457" s="20" t="str">
        <f>_xlfn.XLOOKUP(T_Abwicklungskalender[[#This Row],[ART DES IMPORTS*]],T_Art_des_Imports[Art des Imports],T_Art_des_Imports[Art des Imports Code],"")</f>
        <v/>
      </c>
      <c r="B457" s="55" t="str">
        <f>IF(T_Abwicklungskalender[[#This Row],[DATUM*]]="","",T_Abwicklungskalender[[#This Row],[DATUM*]])</f>
        <v/>
      </c>
      <c r="C457" s="57" t="str">
        <f>_xlfn.XLOOKUP(T_Abwicklungskalender[[#This Row],[IST ABWICKLUNGSTAG*]],T_Ja_Nein[Eingabe JA/NEIN],T_Ja_Nein[Code Wert JA/NEIN],"")</f>
        <v/>
      </c>
      <c r="D457" s="19" t="str">
        <f>IF(T_Abwicklungskalender[[#This Row],[Lieferart]]="","",T_Abwicklungskalender[[#This Row],[Lieferart]])</f>
        <v/>
      </c>
    </row>
    <row r="458" spans="1:4" x14ac:dyDescent="0.25">
      <c r="A458" s="20" t="str">
        <f>_xlfn.XLOOKUP(T_Abwicklungskalender[[#This Row],[ART DES IMPORTS*]],T_Art_des_Imports[Art des Imports],T_Art_des_Imports[Art des Imports Code],"")</f>
        <v/>
      </c>
      <c r="B458" s="55" t="str">
        <f>IF(T_Abwicklungskalender[[#This Row],[DATUM*]]="","",T_Abwicklungskalender[[#This Row],[DATUM*]])</f>
        <v/>
      </c>
      <c r="C458" s="57" t="str">
        <f>_xlfn.XLOOKUP(T_Abwicklungskalender[[#This Row],[IST ABWICKLUNGSTAG*]],T_Ja_Nein[Eingabe JA/NEIN],T_Ja_Nein[Code Wert JA/NEIN],"")</f>
        <v/>
      </c>
      <c r="D458" s="19" t="str">
        <f>IF(T_Abwicklungskalender[[#This Row],[Lieferart]]="","",T_Abwicklungskalender[[#This Row],[Lieferart]])</f>
        <v/>
      </c>
    </row>
    <row r="459" spans="1:4" x14ac:dyDescent="0.25">
      <c r="A459" s="20" t="str">
        <f>_xlfn.XLOOKUP(T_Abwicklungskalender[[#This Row],[ART DES IMPORTS*]],T_Art_des_Imports[Art des Imports],T_Art_des_Imports[Art des Imports Code],"")</f>
        <v/>
      </c>
      <c r="B459" s="55" t="str">
        <f>IF(T_Abwicklungskalender[[#This Row],[DATUM*]]="","",T_Abwicklungskalender[[#This Row],[DATUM*]])</f>
        <v/>
      </c>
      <c r="C459" s="57" t="str">
        <f>_xlfn.XLOOKUP(T_Abwicklungskalender[[#This Row],[IST ABWICKLUNGSTAG*]],T_Ja_Nein[Eingabe JA/NEIN],T_Ja_Nein[Code Wert JA/NEIN],"")</f>
        <v/>
      </c>
      <c r="D459" s="19" t="str">
        <f>IF(T_Abwicklungskalender[[#This Row],[Lieferart]]="","",T_Abwicklungskalender[[#This Row],[Lieferart]])</f>
        <v/>
      </c>
    </row>
    <row r="460" spans="1:4" x14ac:dyDescent="0.25">
      <c r="A460" s="20" t="str">
        <f>_xlfn.XLOOKUP(T_Abwicklungskalender[[#This Row],[ART DES IMPORTS*]],T_Art_des_Imports[Art des Imports],T_Art_des_Imports[Art des Imports Code],"")</f>
        <v/>
      </c>
      <c r="B460" s="55" t="str">
        <f>IF(T_Abwicklungskalender[[#This Row],[DATUM*]]="","",T_Abwicklungskalender[[#This Row],[DATUM*]])</f>
        <v/>
      </c>
      <c r="C460" s="57" t="str">
        <f>_xlfn.XLOOKUP(T_Abwicklungskalender[[#This Row],[IST ABWICKLUNGSTAG*]],T_Ja_Nein[Eingabe JA/NEIN],T_Ja_Nein[Code Wert JA/NEIN],"")</f>
        <v/>
      </c>
      <c r="D460" s="19" t="str">
        <f>IF(T_Abwicklungskalender[[#This Row],[Lieferart]]="","",T_Abwicklungskalender[[#This Row],[Lieferart]])</f>
        <v/>
      </c>
    </row>
    <row r="461" spans="1:4" x14ac:dyDescent="0.25">
      <c r="A461" s="20" t="str">
        <f>_xlfn.XLOOKUP(T_Abwicklungskalender[[#This Row],[ART DES IMPORTS*]],T_Art_des_Imports[Art des Imports],T_Art_des_Imports[Art des Imports Code],"")</f>
        <v/>
      </c>
      <c r="B461" s="55" t="str">
        <f>IF(T_Abwicklungskalender[[#This Row],[DATUM*]]="","",T_Abwicklungskalender[[#This Row],[DATUM*]])</f>
        <v/>
      </c>
      <c r="C461" s="57" t="str">
        <f>_xlfn.XLOOKUP(T_Abwicklungskalender[[#This Row],[IST ABWICKLUNGSTAG*]],T_Ja_Nein[Eingabe JA/NEIN],T_Ja_Nein[Code Wert JA/NEIN],"")</f>
        <v/>
      </c>
      <c r="D461" s="19" t="str">
        <f>IF(T_Abwicklungskalender[[#This Row],[Lieferart]]="","",T_Abwicklungskalender[[#This Row],[Lieferart]])</f>
        <v/>
      </c>
    </row>
    <row r="462" spans="1:4" x14ac:dyDescent="0.25">
      <c r="A462" s="20" t="str">
        <f>_xlfn.XLOOKUP(T_Abwicklungskalender[[#This Row],[ART DES IMPORTS*]],T_Art_des_Imports[Art des Imports],T_Art_des_Imports[Art des Imports Code],"")</f>
        <v/>
      </c>
      <c r="B462" s="55" t="str">
        <f>IF(T_Abwicklungskalender[[#This Row],[DATUM*]]="","",T_Abwicklungskalender[[#This Row],[DATUM*]])</f>
        <v/>
      </c>
      <c r="C462" s="57" t="str">
        <f>_xlfn.XLOOKUP(T_Abwicklungskalender[[#This Row],[IST ABWICKLUNGSTAG*]],T_Ja_Nein[Eingabe JA/NEIN],T_Ja_Nein[Code Wert JA/NEIN],"")</f>
        <v/>
      </c>
      <c r="D462" s="19" t="str">
        <f>IF(T_Abwicklungskalender[[#This Row],[Lieferart]]="","",T_Abwicklungskalender[[#This Row],[Lieferart]])</f>
        <v/>
      </c>
    </row>
    <row r="463" spans="1:4" x14ac:dyDescent="0.25">
      <c r="A463" s="20" t="str">
        <f>_xlfn.XLOOKUP(T_Abwicklungskalender[[#This Row],[ART DES IMPORTS*]],T_Art_des_Imports[Art des Imports],T_Art_des_Imports[Art des Imports Code],"")</f>
        <v/>
      </c>
      <c r="B463" s="55" t="str">
        <f>IF(T_Abwicklungskalender[[#This Row],[DATUM*]]="","",T_Abwicklungskalender[[#This Row],[DATUM*]])</f>
        <v/>
      </c>
      <c r="C463" s="57" t="str">
        <f>_xlfn.XLOOKUP(T_Abwicklungskalender[[#This Row],[IST ABWICKLUNGSTAG*]],T_Ja_Nein[Eingabe JA/NEIN],T_Ja_Nein[Code Wert JA/NEIN],"")</f>
        <v/>
      </c>
      <c r="D463" s="19" t="str">
        <f>IF(T_Abwicklungskalender[[#This Row],[Lieferart]]="","",T_Abwicklungskalender[[#This Row],[Lieferart]])</f>
        <v/>
      </c>
    </row>
    <row r="464" spans="1:4" x14ac:dyDescent="0.25">
      <c r="A464" s="20" t="str">
        <f>_xlfn.XLOOKUP(T_Abwicklungskalender[[#This Row],[ART DES IMPORTS*]],T_Art_des_Imports[Art des Imports],T_Art_des_Imports[Art des Imports Code],"")</f>
        <v/>
      </c>
      <c r="B464" s="55" t="str">
        <f>IF(T_Abwicklungskalender[[#This Row],[DATUM*]]="","",T_Abwicklungskalender[[#This Row],[DATUM*]])</f>
        <v/>
      </c>
      <c r="C464" s="57" t="str">
        <f>_xlfn.XLOOKUP(T_Abwicklungskalender[[#This Row],[IST ABWICKLUNGSTAG*]],T_Ja_Nein[Eingabe JA/NEIN],T_Ja_Nein[Code Wert JA/NEIN],"")</f>
        <v/>
      </c>
      <c r="D464" s="19" t="str">
        <f>IF(T_Abwicklungskalender[[#This Row],[Lieferart]]="","",T_Abwicklungskalender[[#This Row],[Lieferart]])</f>
        <v/>
      </c>
    </row>
    <row r="465" spans="1:4" x14ac:dyDescent="0.25">
      <c r="A465" s="20" t="str">
        <f>_xlfn.XLOOKUP(T_Abwicklungskalender[[#This Row],[ART DES IMPORTS*]],T_Art_des_Imports[Art des Imports],T_Art_des_Imports[Art des Imports Code],"")</f>
        <v/>
      </c>
      <c r="B465" s="55" t="str">
        <f>IF(T_Abwicklungskalender[[#This Row],[DATUM*]]="","",T_Abwicklungskalender[[#This Row],[DATUM*]])</f>
        <v/>
      </c>
      <c r="C465" s="57" t="str">
        <f>_xlfn.XLOOKUP(T_Abwicklungskalender[[#This Row],[IST ABWICKLUNGSTAG*]],T_Ja_Nein[Eingabe JA/NEIN],T_Ja_Nein[Code Wert JA/NEIN],"")</f>
        <v/>
      </c>
      <c r="D465" s="19" t="str">
        <f>IF(T_Abwicklungskalender[[#This Row],[Lieferart]]="","",T_Abwicklungskalender[[#This Row],[Lieferart]])</f>
        <v/>
      </c>
    </row>
    <row r="466" spans="1:4" x14ac:dyDescent="0.25">
      <c r="A466" s="20" t="str">
        <f>_xlfn.XLOOKUP(T_Abwicklungskalender[[#This Row],[ART DES IMPORTS*]],T_Art_des_Imports[Art des Imports],T_Art_des_Imports[Art des Imports Code],"")</f>
        <v/>
      </c>
      <c r="B466" s="55" t="str">
        <f>IF(T_Abwicklungskalender[[#This Row],[DATUM*]]="","",T_Abwicklungskalender[[#This Row],[DATUM*]])</f>
        <v/>
      </c>
      <c r="C466" s="57" t="str">
        <f>_xlfn.XLOOKUP(T_Abwicklungskalender[[#This Row],[IST ABWICKLUNGSTAG*]],T_Ja_Nein[Eingabe JA/NEIN],T_Ja_Nein[Code Wert JA/NEIN],"")</f>
        <v/>
      </c>
      <c r="D466" s="19" t="str">
        <f>IF(T_Abwicklungskalender[[#This Row],[Lieferart]]="","",T_Abwicklungskalender[[#This Row],[Lieferart]])</f>
        <v/>
      </c>
    </row>
    <row r="467" spans="1:4" x14ac:dyDescent="0.25">
      <c r="A467" s="20" t="str">
        <f>_xlfn.XLOOKUP(T_Abwicklungskalender[[#This Row],[ART DES IMPORTS*]],T_Art_des_Imports[Art des Imports],T_Art_des_Imports[Art des Imports Code],"")</f>
        <v/>
      </c>
      <c r="B467" s="55" t="str">
        <f>IF(T_Abwicklungskalender[[#This Row],[DATUM*]]="","",T_Abwicklungskalender[[#This Row],[DATUM*]])</f>
        <v/>
      </c>
      <c r="C467" s="57" t="str">
        <f>_xlfn.XLOOKUP(T_Abwicklungskalender[[#This Row],[IST ABWICKLUNGSTAG*]],T_Ja_Nein[Eingabe JA/NEIN],T_Ja_Nein[Code Wert JA/NEIN],"")</f>
        <v/>
      </c>
      <c r="D467" s="19" t="str">
        <f>IF(T_Abwicklungskalender[[#This Row],[Lieferart]]="","",T_Abwicklungskalender[[#This Row],[Lieferart]])</f>
        <v/>
      </c>
    </row>
    <row r="468" spans="1:4" x14ac:dyDescent="0.25">
      <c r="A468" s="20" t="str">
        <f>_xlfn.XLOOKUP(T_Abwicklungskalender[[#This Row],[ART DES IMPORTS*]],T_Art_des_Imports[Art des Imports],T_Art_des_Imports[Art des Imports Code],"")</f>
        <v/>
      </c>
      <c r="B468" s="55" t="str">
        <f>IF(T_Abwicklungskalender[[#This Row],[DATUM*]]="","",T_Abwicklungskalender[[#This Row],[DATUM*]])</f>
        <v/>
      </c>
      <c r="C468" s="57" t="str">
        <f>_xlfn.XLOOKUP(T_Abwicklungskalender[[#This Row],[IST ABWICKLUNGSTAG*]],T_Ja_Nein[Eingabe JA/NEIN],T_Ja_Nein[Code Wert JA/NEIN],"")</f>
        <v/>
      </c>
      <c r="D468" s="19" t="str">
        <f>IF(T_Abwicklungskalender[[#This Row],[Lieferart]]="","",T_Abwicklungskalender[[#This Row],[Lieferart]])</f>
        <v/>
      </c>
    </row>
    <row r="469" spans="1:4" x14ac:dyDescent="0.25">
      <c r="A469" s="20" t="str">
        <f>_xlfn.XLOOKUP(T_Abwicklungskalender[[#This Row],[ART DES IMPORTS*]],T_Art_des_Imports[Art des Imports],T_Art_des_Imports[Art des Imports Code],"")</f>
        <v/>
      </c>
      <c r="B469" s="55" t="str">
        <f>IF(T_Abwicklungskalender[[#This Row],[DATUM*]]="","",T_Abwicklungskalender[[#This Row],[DATUM*]])</f>
        <v/>
      </c>
      <c r="C469" s="57" t="str">
        <f>_xlfn.XLOOKUP(T_Abwicklungskalender[[#This Row],[IST ABWICKLUNGSTAG*]],T_Ja_Nein[Eingabe JA/NEIN],T_Ja_Nein[Code Wert JA/NEIN],"")</f>
        <v/>
      </c>
      <c r="D469" s="19" t="str">
        <f>IF(T_Abwicklungskalender[[#This Row],[Lieferart]]="","",T_Abwicklungskalender[[#This Row],[Lieferart]])</f>
        <v/>
      </c>
    </row>
    <row r="470" spans="1:4" x14ac:dyDescent="0.25">
      <c r="A470" s="20" t="str">
        <f>_xlfn.XLOOKUP(T_Abwicklungskalender[[#This Row],[ART DES IMPORTS*]],T_Art_des_Imports[Art des Imports],T_Art_des_Imports[Art des Imports Code],"")</f>
        <v/>
      </c>
      <c r="B470" s="55" t="str">
        <f>IF(T_Abwicklungskalender[[#This Row],[DATUM*]]="","",T_Abwicklungskalender[[#This Row],[DATUM*]])</f>
        <v/>
      </c>
      <c r="C470" s="57" t="str">
        <f>_xlfn.XLOOKUP(T_Abwicklungskalender[[#This Row],[IST ABWICKLUNGSTAG*]],T_Ja_Nein[Eingabe JA/NEIN],T_Ja_Nein[Code Wert JA/NEIN],"")</f>
        <v/>
      </c>
      <c r="D470" s="19" t="str">
        <f>IF(T_Abwicklungskalender[[#This Row],[Lieferart]]="","",T_Abwicklungskalender[[#This Row],[Lieferart]])</f>
        <v/>
      </c>
    </row>
    <row r="471" spans="1:4" x14ac:dyDescent="0.25">
      <c r="A471" s="20" t="str">
        <f>_xlfn.XLOOKUP(T_Abwicklungskalender[[#This Row],[ART DES IMPORTS*]],T_Art_des_Imports[Art des Imports],T_Art_des_Imports[Art des Imports Code],"")</f>
        <v/>
      </c>
      <c r="B471" s="55" t="str">
        <f>IF(T_Abwicklungskalender[[#This Row],[DATUM*]]="","",T_Abwicklungskalender[[#This Row],[DATUM*]])</f>
        <v/>
      </c>
      <c r="C471" s="57" t="str">
        <f>_xlfn.XLOOKUP(T_Abwicklungskalender[[#This Row],[IST ABWICKLUNGSTAG*]],T_Ja_Nein[Eingabe JA/NEIN],T_Ja_Nein[Code Wert JA/NEIN],"")</f>
        <v/>
      </c>
      <c r="D471" s="19" t="str">
        <f>IF(T_Abwicklungskalender[[#This Row],[Lieferart]]="","",T_Abwicklungskalender[[#This Row],[Lieferart]])</f>
        <v/>
      </c>
    </row>
    <row r="472" spans="1:4" x14ac:dyDescent="0.25">
      <c r="A472" s="20" t="str">
        <f>_xlfn.XLOOKUP(T_Abwicklungskalender[[#This Row],[ART DES IMPORTS*]],T_Art_des_Imports[Art des Imports],T_Art_des_Imports[Art des Imports Code],"")</f>
        <v/>
      </c>
      <c r="B472" s="55" t="str">
        <f>IF(T_Abwicklungskalender[[#This Row],[DATUM*]]="","",T_Abwicklungskalender[[#This Row],[DATUM*]])</f>
        <v/>
      </c>
      <c r="C472" s="57" t="str">
        <f>_xlfn.XLOOKUP(T_Abwicklungskalender[[#This Row],[IST ABWICKLUNGSTAG*]],T_Ja_Nein[Eingabe JA/NEIN],T_Ja_Nein[Code Wert JA/NEIN],"")</f>
        <v/>
      </c>
      <c r="D472" s="19" t="str">
        <f>IF(T_Abwicklungskalender[[#This Row],[Lieferart]]="","",T_Abwicklungskalender[[#This Row],[Lieferart]])</f>
        <v/>
      </c>
    </row>
    <row r="473" spans="1:4" x14ac:dyDescent="0.25">
      <c r="A473" s="20" t="str">
        <f>_xlfn.XLOOKUP(T_Abwicklungskalender[[#This Row],[ART DES IMPORTS*]],T_Art_des_Imports[Art des Imports],T_Art_des_Imports[Art des Imports Code],"")</f>
        <v/>
      </c>
      <c r="B473" s="55" t="str">
        <f>IF(T_Abwicklungskalender[[#This Row],[DATUM*]]="","",T_Abwicklungskalender[[#This Row],[DATUM*]])</f>
        <v/>
      </c>
      <c r="C473" s="57" t="str">
        <f>_xlfn.XLOOKUP(T_Abwicklungskalender[[#This Row],[IST ABWICKLUNGSTAG*]],T_Ja_Nein[Eingabe JA/NEIN],T_Ja_Nein[Code Wert JA/NEIN],"")</f>
        <v/>
      </c>
      <c r="D473" s="19" t="str">
        <f>IF(T_Abwicklungskalender[[#This Row],[Lieferart]]="","",T_Abwicklungskalender[[#This Row],[Lieferart]])</f>
        <v/>
      </c>
    </row>
    <row r="474" spans="1:4" x14ac:dyDescent="0.25">
      <c r="A474" s="20" t="str">
        <f>_xlfn.XLOOKUP(T_Abwicklungskalender[[#This Row],[ART DES IMPORTS*]],T_Art_des_Imports[Art des Imports],T_Art_des_Imports[Art des Imports Code],"")</f>
        <v/>
      </c>
      <c r="B474" s="55" t="str">
        <f>IF(T_Abwicklungskalender[[#This Row],[DATUM*]]="","",T_Abwicklungskalender[[#This Row],[DATUM*]])</f>
        <v/>
      </c>
      <c r="C474" s="57" t="str">
        <f>_xlfn.XLOOKUP(T_Abwicklungskalender[[#This Row],[IST ABWICKLUNGSTAG*]],T_Ja_Nein[Eingabe JA/NEIN],T_Ja_Nein[Code Wert JA/NEIN],"")</f>
        <v/>
      </c>
      <c r="D474" s="19" t="str">
        <f>IF(T_Abwicklungskalender[[#This Row],[Lieferart]]="","",T_Abwicklungskalender[[#This Row],[Lieferart]])</f>
        <v/>
      </c>
    </row>
    <row r="475" spans="1:4" x14ac:dyDescent="0.25">
      <c r="A475" s="20" t="str">
        <f>_xlfn.XLOOKUP(T_Abwicklungskalender[[#This Row],[ART DES IMPORTS*]],T_Art_des_Imports[Art des Imports],T_Art_des_Imports[Art des Imports Code],"")</f>
        <v/>
      </c>
      <c r="B475" s="55" t="str">
        <f>IF(T_Abwicklungskalender[[#This Row],[DATUM*]]="","",T_Abwicklungskalender[[#This Row],[DATUM*]])</f>
        <v/>
      </c>
      <c r="C475" s="57" t="str">
        <f>_xlfn.XLOOKUP(T_Abwicklungskalender[[#This Row],[IST ABWICKLUNGSTAG*]],T_Ja_Nein[Eingabe JA/NEIN],T_Ja_Nein[Code Wert JA/NEIN],"")</f>
        <v/>
      </c>
      <c r="D475" s="19" t="str">
        <f>IF(T_Abwicklungskalender[[#This Row],[Lieferart]]="","",T_Abwicklungskalender[[#This Row],[Lieferart]])</f>
        <v/>
      </c>
    </row>
    <row r="476" spans="1:4" x14ac:dyDescent="0.25">
      <c r="A476" s="20" t="str">
        <f>_xlfn.XLOOKUP(T_Abwicklungskalender[[#This Row],[ART DES IMPORTS*]],T_Art_des_Imports[Art des Imports],T_Art_des_Imports[Art des Imports Code],"")</f>
        <v/>
      </c>
      <c r="B476" s="55" t="str">
        <f>IF(T_Abwicklungskalender[[#This Row],[DATUM*]]="","",T_Abwicklungskalender[[#This Row],[DATUM*]])</f>
        <v/>
      </c>
      <c r="C476" s="57" t="str">
        <f>_xlfn.XLOOKUP(T_Abwicklungskalender[[#This Row],[IST ABWICKLUNGSTAG*]],T_Ja_Nein[Eingabe JA/NEIN],T_Ja_Nein[Code Wert JA/NEIN],"")</f>
        <v/>
      </c>
      <c r="D476" s="19" t="str">
        <f>IF(T_Abwicklungskalender[[#This Row],[Lieferart]]="","",T_Abwicklungskalender[[#This Row],[Lieferart]])</f>
        <v/>
      </c>
    </row>
    <row r="477" spans="1:4" x14ac:dyDescent="0.25">
      <c r="A477" s="20" t="str">
        <f>_xlfn.XLOOKUP(T_Abwicklungskalender[[#This Row],[ART DES IMPORTS*]],T_Art_des_Imports[Art des Imports],T_Art_des_Imports[Art des Imports Code],"")</f>
        <v/>
      </c>
      <c r="B477" s="55" t="str">
        <f>IF(T_Abwicklungskalender[[#This Row],[DATUM*]]="","",T_Abwicklungskalender[[#This Row],[DATUM*]])</f>
        <v/>
      </c>
      <c r="C477" s="57" t="str">
        <f>_xlfn.XLOOKUP(T_Abwicklungskalender[[#This Row],[IST ABWICKLUNGSTAG*]],T_Ja_Nein[Eingabe JA/NEIN],T_Ja_Nein[Code Wert JA/NEIN],"")</f>
        <v/>
      </c>
      <c r="D477" s="19" t="str">
        <f>IF(T_Abwicklungskalender[[#This Row],[Lieferart]]="","",T_Abwicklungskalender[[#This Row],[Lieferart]])</f>
        <v/>
      </c>
    </row>
    <row r="478" spans="1:4" x14ac:dyDescent="0.25">
      <c r="A478" s="20" t="str">
        <f>_xlfn.XLOOKUP(T_Abwicklungskalender[[#This Row],[ART DES IMPORTS*]],T_Art_des_Imports[Art des Imports],T_Art_des_Imports[Art des Imports Code],"")</f>
        <v/>
      </c>
      <c r="B478" s="55" t="str">
        <f>IF(T_Abwicklungskalender[[#This Row],[DATUM*]]="","",T_Abwicklungskalender[[#This Row],[DATUM*]])</f>
        <v/>
      </c>
      <c r="C478" s="57" t="str">
        <f>_xlfn.XLOOKUP(T_Abwicklungskalender[[#This Row],[IST ABWICKLUNGSTAG*]],T_Ja_Nein[Eingabe JA/NEIN],T_Ja_Nein[Code Wert JA/NEIN],"")</f>
        <v/>
      </c>
      <c r="D478" s="19" t="str">
        <f>IF(T_Abwicklungskalender[[#This Row],[Lieferart]]="","",T_Abwicklungskalender[[#This Row],[Lieferart]])</f>
        <v/>
      </c>
    </row>
    <row r="479" spans="1:4" x14ac:dyDescent="0.25">
      <c r="A479" s="20" t="str">
        <f>_xlfn.XLOOKUP(T_Abwicklungskalender[[#This Row],[ART DES IMPORTS*]],T_Art_des_Imports[Art des Imports],T_Art_des_Imports[Art des Imports Code],"")</f>
        <v/>
      </c>
      <c r="B479" s="55" t="str">
        <f>IF(T_Abwicklungskalender[[#This Row],[DATUM*]]="","",T_Abwicklungskalender[[#This Row],[DATUM*]])</f>
        <v/>
      </c>
      <c r="C479" s="57" t="str">
        <f>_xlfn.XLOOKUP(T_Abwicklungskalender[[#This Row],[IST ABWICKLUNGSTAG*]],T_Ja_Nein[Eingabe JA/NEIN],T_Ja_Nein[Code Wert JA/NEIN],"")</f>
        <v/>
      </c>
      <c r="D479" s="19" t="str">
        <f>IF(T_Abwicklungskalender[[#This Row],[Lieferart]]="","",T_Abwicklungskalender[[#This Row],[Lieferart]])</f>
        <v/>
      </c>
    </row>
    <row r="480" spans="1:4" x14ac:dyDescent="0.25">
      <c r="A480" s="20" t="str">
        <f>_xlfn.XLOOKUP(T_Abwicklungskalender[[#This Row],[ART DES IMPORTS*]],T_Art_des_Imports[Art des Imports],T_Art_des_Imports[Art des Imports Code],"")</f>
        <v/>
      </c>
      <c r="B480" s="55" t="str">
        <f>IF(T_Abwicklungskalender[[#This Row],[DATUM*]]="","",T_Abwicklungskalender[[#This Row],[DATUM*]])</f>
        <v/>
      </c>
      <c r="C480" s="57" t="str">
        <f>_xlfn.XLOOKUP(T_Abwicklungskalender[[#This Row],[IST ABWICKLUNGSTAG*]],T_Ja_Nein[Eingabe JA/NEIN],T_Ja_Nein[Code Wert JA/NEIN],"")</f>
        <v/>
      </c>
      <c r="D480" s="19" t="str">
        <f>IF(T_Abwicklungskalender[[#This Row],[Lieferart]]="","",T_Abwicklungskalender[[#This Row],[Lieferart]])</f>
        <v/>
      </c>
    </row>
    <row r="481" spans="1:4" x14ac:dyDescent="0.25">
      <c r="A481" s="20" t="str">
        <f>_xlfn.XLOOKUP(T_Abwicklungskalender[[#This Row],[ART DES IMPORTS*]],T_Art_des_Imports[Art des Imports],T_Art_des_Imports[Art des Imports Code],"")</f>
        <v/>
      </c>
      <c r="B481" s="55" t="str">
        <f>IF(T_Abwicklungskalender[[#This Row],[DATUM*]]="","",T_Abwicklungskalender[[#This Row],[DATUM*]])</f>
        <v/>
      </c>
      <c r="C481" s="57" t="str">
        <f>_xlfn.XLOOKUP(T_Abwicklungskalender[[#This Row],[IST ABWICKLUNGSTAG*]],T_Ja_Nein[Eingabe JA/NEIN],T_Ja_Nein[Code Wert JA/NEIN],"")</f>
        <v/>
      </c>
      <c r="D481" s="19" t="str">
        <f>IF(T_Abwicklungskalender[[#This Row],[Lieferart]]="","",T_Abwicklungskalender[[#This Row],[Lieferart]])</f>
        <v/>
      </c>
    </row>
    <row r="482" spans="1:4" x14ac:dyDescent="0.25">
      <c r="A482" s="20" t="str">
        <f>_xlfn.XLOOKUP(T_Abwicklungskalender[[#This Row],[ART DES IMPORTS*]],T_Art_des_Imports[Art des Imports],T_Art_des_Imports[Art des Imports Code],"")</f>
        <v/>
      </c>
      <c r="B482" s="55" t="str">
        <f>IF(T_Abwicklungskalender[[#This Row],[DATUM*]]="","",T_Abwicklungskalender[[#This Row],[DATUM*]])</f>
        <v/>
      </c>
      <c r="C482" s="57" t="str">
        <f>_xlfn.XLOOKUP(T_Abwicklungskalender[[#This Row],[IST ABWICKLUNGSTAG*]],T_Ja_Nein[Eingabe JA/NEIN],T_Ja_Nein[Code Wert JA/NEIN],"")</f>
        <v/>
      </c>
      <c r="D482" s="19" t="str">
        <f>IF(T_Abwicklungskalender[[#This Row],[Lieferart]]="","",T_Abwicklungskalender[[#This Row],[Lieferart]])</f>
        <v/>
      </c>
    </row>
    <row r="483" spans="1:4" x14ac:dyDescent="0.25">
      <c r="A483" s="20" t="str">
        <f>_xlfn.XLOOKUP(T_Abwicklungskalender[[#This Row],[ART DES IMPORTS*]],T_Art_des_Imports[Art des Imports],T_Art_des_Imports[Art des Imports Code],"")</f>
        <v/>
      </c>
      <c r="B483" s="55" t="str">
        <f>IF(T_Abwicklungskalender[[#This Row],[DATUM*]]="","",T_Abwicklungskalender[[#This Row],[DATUM*]])</f>
        <v/>
      </c>
      <c r="C483" s="57" t="str">
        <f>_xlfn.XLOOKUP(T_Abwicklungskalender[[#This Row],[IST ABWICKLUNGSTAG*]],T_Ja_Nein[Eingabe JA/NEIN],T_Ja_Nein[Code Wert JA/NEIN],"")</f>
        <v/>
      </c>
      <c r="D483" s="19" t="str">
        <f>IF(T_Abwicklungskalender[[#This Row],[Lieferart]]="","",T_Abwicklungskalender[[#This Row],[Lieferart]])</f>
        <v/>
      </c>
    </row>
    <row r="484" spans="1:4" x14ac:dyDescent="0.25">
      <c r="A484" s="20" t="str">
        <f>_xlfn.XLOOKUP(T_Abwicklungskalender[[#This Row],[ART DES IMPORTS*]],T_Art_des_Imports[Art des Imports],T_Art_des_Imports[Art des Imports Code],"")</f>
        <v/>
      </c>
      <c r="B484" s="55" t="str">
        <f>IF(T_Abwicklungskalender[[#This Row],[DATUM*]]="","",T_Abwicklungskalender[[#This Row],[DATUM*]])</f>
        <v/>
      </c>
      <c r="C484" s="57" t="str">
        <f>_xlfn.XLOOKUP(T_Abwicklungskalender[[#This Row],[IST ABWICKLUNGSTAG*]],T_Ja_Nein[Eingabe JA/NEIN],T_Ja_Nein[Code Wert JA/NEIN],"")</f>
        <v/>
      </c>
      <c r="D484" s="19" t="str">
        <f>IF(T_Abwicklungskalender[[#This Row],[Lieferart]]="","",T_Abwicklungskalender[[#This Row],[Lieferart]])</f>
        <v/>
      </c>
    </row>
    <row r="485" spans="1:4" x14ac:dyDescent="0.25">
      <c r="A485" s="20" t="str">
        <f>_xlfn.XLOOKUP(T_Abwicklungskalender[[#This Row],[ART DES IMPORTS*]],T_Art_des_Imports[Art des Imports],T_Art_des_Imports[Art des Imports Code],"")</f>
        <v/>
      </c>
      <c r="B485" s="55" t="str">
        <f>IF(T_Abwicklungskalender[[#This Row],[DATUM*]]="","",T_Abwicklungskalender[[#This Row],[DATUM*]])</f>
        <v/>
      </c>
      <c r="C485" s="57" t="str">
        <f>_xlfn.XLOOKUP(T_Abwicklungskalender[[#This Row],[IST ABWICKLUNGSTAG*]],T_Ja_Nein[Eingabe JA/NEIN],T_Ja_Nein[Code Wert JA/NEIN],"")</f>
        <v/>
      </c>
      <c r="D485" s="19" t="str">
        <f>IF(T_Abwicklungskalender[[#This Row],[Lieferart]]="","",T_Abwicklungskalender[[#This Row],[Lieferart]])</f>
        <v/>
      </c>
    </row>
    <row r="486" spans="1:4" x14ac:dyDescent="0.25">
      <c r="A486" s="20" t="str">
        <f>_xlfn.XLOOKUP(T_Abwicklungskalender[[#This Row],[ART DES IMPORTS*]],T_Art_des_Imports[Art des Imports],T_Art_des_Imports[Art des Imports Code],"")</f>
        <v/>
      </c>
      <c r="B486" s="55" t="str">
        <f>IF(T_Abwicklungskalender[[#This Row],[DATUM*]]="","",T_Abwicklungskalender[[#This Row],[DATUM*]])</f>
        <v/>
      </c>
      <c r="C486" s="57" t="str">
        <f>_xlfn.XLOOKUP(T_Abwicklungskalender[[#This Row],[IST ABWICKLUNGSTAG*]],T_Ja_Nein[Eingabe JA/NEIN],T_Ja_Nein[Code Wert JA/NEIN],"")</f>
        <v/>
      </c>
      <c r="D486" s="19" t="str">
        <f>IF(T_Abwicklungskalender[[#This Row],[Lieferart]]="","",T_Abwicklungskalender[[#This Row],[Lieferart]])</f>
        <v/>
      </c>
    </row>
    <row r="487" spans="1:4" x14ac:dyDescent="0.25">
      <c r="A487" s="20" t="str">
        <f>_xlfn.XLOOKUP(T_Abwicklungskalender[[#This Row],[ART DES IMPORTS*]],T_Art_des_Imports[Art des Imports],T_Art_des_Imports[Art des Imports Code],"")</f>
        <v/>
      </c>
      <c r="B487" s="55" t="str">
        <f>IF(T_Abwicklungskalender[[#This Row],[DATUM*]]="","",T_Abwicklungskalender[[#This Row],[DATUM*]])</f>
        <v/>
      </c>
      <c r="C487" s="57" t="str">
        <f>_xlfn.XLOOKUP(T_Abwicklungskalender[[#This Row],[IST ABWICKLUNGSTAG*]],T_Ja_Nein[Eingabe JA/NEIN],T_Ja_Nein[Code Wert JA/NEIN],"")</f>
        <v/>
      </c>
      <c r="D487" s="19" t="str">
        <f>IF(T_Abwicklungskalender[[#This Row],[Lieferart]]="","",T_Abwicklungskalender[[#This Row],[Lieferart]])</f>
        <v/>
      </c>
    </row>
    <row r="488" spans="1:4" x14ac:dyDescent="0.25">
      <c r="A488" s="20" t="str">
        <f>_xlfn.XLOOKUP(T_Abwicklungskalender[[#This Row],[ART DES IMPORTS*]],T_Art_des_Imports[Art des Imports],T_Art_des_Imports[Art des Imports Code],"")</f>
        <v/>
      </c>
      <c r="B488" s="55" t="str">
        <f>IF(T_Abwicklungskalender[[#This Row],[DATUM*]]="","",T_Abwicklungskalender[[#This Row],[DATUM*]])</f>
        <v/>
      </c>
      <c r="C488" s="57" t="str">
        <f>_xlfn.XLOOKUP(T_Abwicklungskalender[[#This Row],[IST ABWICKLUNGSTAG*]],T_Ja_Nein[Eingabe JA/NEIN],T_Ja_Nein[Code Wert JA/NEIN],"")</f>
        <v/>
      </c>
      <c r="D488" s="19" t="str">
        <f>IF(T_Abwicklungskalender[[#This Row],[Lieferart]]="","",T_Abwicklungskalender[[#This Row],[Lieferart]])</f>
        <v/>
      </c>
    </row>
    <row r="489" spans="1:4" x14ac:dyDescent="0.25">
      <c r="A489" s="20" t="str">
        <f>_xlfn.XLOOKUP(T_Abwicklungskalender[[#This Row],[ART DES IMPORTS*]],T_Art_des_Imports[Art des Imports],T_Art_des_Imports[Art des Imports Code],"")</f>
        <v/>
      </c>
      <c r="B489" s="55" t="str">
        <f>IF(T_Abwicklungskalender[[#This Row],[DATUM*]]="","",T_Abwicklungskalender[[#This Row],[DATUM*]])</f>
        <v/>
      </c>
      <c r="C489" s="57" t="str">
        <f>_xlfn.XLOOKUP(T_Abwicklungskalender[[#This Row],[IST ABWICKLUNGSTAG*]],T_Ja_Nein[Eingabe JA/NEIN],T_Ja_Nein[Code Wert JA/NEIN],"")</f>
        <v/>
      </c>
      <c r="D489" s="19" t="str">
        <f>IF(T_Abwicklungskalender[[#This Row],[Lieferart]]="","",T_Abwicklungskalender[[#This Row],[Lieferart]])</f>
        <v/>
      </c>
    </row>
    <row r="490" spans="1:4" x14ac:dyDescent="0.25">
      <c r="A490" s="20" t="str">
        <f>_xlfn.XLOOKUP(T_Abwicklungskalender[[#This Row],[ART DES IMPORTS*]],T_Art_des_Imports[Art des Imports],T_Art_des_Imports[Art des Imports Code],"")</f>
        <v/>
      </c>
      <c r="B490" s="55" t="str">
        <f>IF(T_Abwicklungskalender[[#This Row],[DATUM*]]="","",T_Abwicklungskalender[[#This Row],[DATUM*]])</f>
        <v/>
      </c>
      <c r="C490" s="57" t="str">
        <f>_xlfn.XLOOKUP(T_Abwicklungskalender[[#This Row],[IST ABWICKLUNGSTAG*]],T_Ja_Nein[Eingabe JA/NEIN],T_Ja_Nein[Code Wert JA/NEIN],"")</f>
        <v/>
      </c>
      <c r="D490" s="19" t="str">
        <f>IF(T_Abwicklungskalender[[#This Row],[Lieferart]]="","",T_Abwicklungskalender[[#This Row],[Lieferart]])</f>
        <v/>
      </c>
    </row>
    <row r="491" spans="1:4" x14ac:dyDescent="0.25">
      <c r="A491" s="20" t="str">
        <f>_xlfn.XLOOKUP(T_Abwicklungskalender[[#This Row],[ART DES IMPORTS*]],T_Art_des_Imports[Art des Imports],T_Art_des_Imports[Art des Imports Code],"")</f>
        <v/>
      </c>
      <c r="B491" s="55" t="str">
        <f>IF(T_Abwicklungskalender[[#This Row],[DATUM*]]="","",T_Abwicklungskalender[[#This Row],[DATUM*]])</f>
        <v/>
      </c>
      <c r="C491" s="57" t="str">
        <f>_xlfn.XLOOKUP(T_Abwicklungskalender[[#This Row],[IST ABWICKLUNGSTAG*]],T_Ja_Nein[Eingabe JA/NEIN],T_Ja_Nein[Code Wert JA/NEIN],"")</f>
        <v/>
      </c>
      <c r="D491" s="19" t="str">
        <f>IF(T_Abwicklungskalender[[#This Row],[Lieferart]]="","",T_Abwicklungskalender[[#This Row],[Lieferart]])</f>
        <v/>
      </c>
    </row>
    <row r="492" spans="1:4" x14ac:dyDescent="0.25">
      <c r="A492" s="20" t="str">
        <f>_xlfn.XLOOKUP(T_Abwicklungskalender[[#This Row],[ART DES IMPORTS*]],T_Art_des_Imports[Art des Imports],T_Art_des_Imports[Art des Imports Code],"")</f>
        <v/>
      </c>
      <c r="B492" s="55" t="str">
        <f>IF(T_Abwicklungskalender[[#This Row],[DATUM*]]="","",T_Abwicklungskalender[[#This Row],[DATUM*]])</f>
        <v/>
      </c>
      <c r="C492" s="57" t="str">
        <f>_xlfn.XLOOKUP(T_Abwicklungskalender[[#This Row],[IST ABWICKLUNGSTAG*]],T_Ja_Nein[Eingabe JA/NEIN],T_Ja_Nein[Code Wert JA/NEIN],"")</f>
        <v/>
      </c>
      <c r="D492" s="19" t="str">
        <f>IF(T_Abwicklungskalender[[#This Row],[Lieferart]]="","",T_Abwicklungskalender[[#This Row],[Lieferart]])</f>
        <v/>
      </c>
    </row>
    <row r="493" spans="1:4" x14ac:dyDescent="0.25">
      <c r="A493" s="20" t="str">
        <f>_xlfn.XLOOKUP(T_Abwicklungskalender[[#This Row],[ART DES IMPORTS*]],T_Art_des_Imports[Art des Imports],T_Art_des_Imports[Art des Imports Code],"")</f>
        <v/>
      </c>
      <c r="B493" s="55" t="str">
        <f>IF(T_Abwicklungskalender[[#This Row],[DATUM*]]="","",T_Abwicklungskalender[[#This Row],[DATUM*]])</f>
        <v/>
      </c>
      <c r="C493" s="57" t="str">
        <f>_xlfn.XLOOKUP(T_Abwicklungskalender[[#This Row],[IST ABWICKLUNGSTAG*]],T_Ja_Nein[Eingabe JA/NEIN],T_Ja_Nein[Code Wert JA/NEIN],"")</f>
        <v/>
      </c>
      <c r="D493" s="19" t="str">
        <f>IF(T_Abwicklungskalender[[#This Row],[Lieferart]]="","",T_Abwicklungskalender[[#This Row],[Lieferart]])</f>
        <v/>
      </c>
    </row>
    <row r="494" spans="1:4" x14ac:dyDescent="0.25">
      <c r="A494" s="20" t="str">
        <f>_xlfn.XLOOKUP(T_Abwicklungskalender[[#This Row],[ART DES IMPORTS*]],T_Art_des_Imports[Art des Imports],T_Art_des_Imports[Art des Imports Code],"")</f>
        <v/>
      </c>
      <c r="B494" s="55" t="str">
        <f>IF(T_Abwicklungskalender[[#This Row],[DATUM*]]="","",T_Abwicklungskalender[[#This Row],[DATUM*]])</f>
        <v/>
      </c>
      <c r="C494" s="57" t="str">
        <f>_xlfn.XLOOKUP(T_Abwicklungskalender[[#This Row],[IST ABWICKLUNGSTAG*]],T_Ja_Nein[Eingabe JA/NEIN],T_Ja_Nein[Code Wert JA/NEIN],"")</f>
        <v/>
      </c>
      <c r="D494" s="19" t="str">
        <f>IF(T_Abwicklungskalender[[#This Row],[Lieferart]]="","",T_Abwicklungskalender[[#This Row],[Lieferart]])</f>
        <v/>
      </c>
    </row>
    <row r="495" spans="1:4" x14ac:dyDescent="0.25">
      <c r="A495" s="20" t="str">
        <f>_xlfn.XLOOKUP(T_Abwicklungskalender[[#This Row],[ART DES IMPORTS*]],T_Art_des_Imports[Art des Imports],T_Art_des_Imports[Art des Imports Code],"")</f>
        <v/>
      </c>
      <c r="B495" s="55" t="str">
        <f>IF(T_Abwicklungskalender[[#This Row],[DATUM*]]="","",T_Abwicklungskalender[[#This Row],[DATUM*]])</f>
        <v/>
      </c>
      <c r="C495" s="57" t="str">
        <f>_xlfn.XLOOKUP(T_Abwicklungskalender[[#This Row],[IST ABWICKLUNGSTAG*]],T_Ja_Nein[Eingabe JA/NEIN],T_Ja_Nein[Code Wert JA/NEIN],"")</f>
        <v/>
      </c>
      <c r="D495" s="19" t="str">
        <f>IF(T_Abwicklungskalender[[#This Row],[Lieferart]]="","",T_Abwicklungskalender[[#This Row],[Lieferart]])</f>
        <v/>
      </c>
    </row>
    <row r="496" spans="1:4" x14ac:dyDescent="0.25">
      <c r="A496" s="20" t="str">
        <f>_xlfn.XLOOKUP(T_Abwicklungskalender[[#This Row],[ART DES IMPORTS*]],T_Art_des_Imports[Art des Imports],T_Art_des_Imports[Art des Imports Code],"")</f>
        <v/>
      </c>
      <c r="B496" s="55" t="str">
        <f>IF(T_Abwicklungskalender[[#This Row],[DATUM*]]="","",T_Abwicklungskalender[[#This Row],[DATUM*]])</f>
        <v/>
      </c>
      <c r="C496" s="57" t="str">
        <f>_xlfn.XLOOKUP(T_Abwicklungskalender[[#This Row],[IST ABWICKLUNGSTAG*]],T_Ja_Nein[Eingabe JA/NEIN],T_Ja_Nein[Code Wert JA/NEIN],"")</f>
        <v/>
      </c>
      <c r="D496" s="19" t="str">
        <f>IF(T_Abwicklungskalender[[#This Row],[Lieferart]]="","",T_Abwicklungskalender[[#This Row],[Lieferart]])</f>
        <v/>
      </c>
    </row>
    <row r="497" spans="1:4" x14ac:dyDescent="0.25">
      <c r="A497" s="20" t="str">
        <f>_xlfn.XLOOKUP(T_Abwicklungskalender[[#This Row],[ART DES IMPORTS*]],T_Art_des_Imports[Art des Imports],T_Art_des_Imports[Art des Imports Code],"")</f>
        <v/>
      </c>
      <c r="B497" s="55" t="str">
        <f>IF(T_Abwicklungskalender[[#This Row],[DATUM*]]="","",T_Abwicklungskalender[[#This Row],[DATUM*]])</f>
        <v/>
      </c>
      <c r="C497" s="57" t="str">
        <f>_xlfn.XLOOKUP(T_Abwicklungskalender[[#This Row],[IST ABWICKLUNGSTAG*]],T_Ja_Nein[Eingabe JA/NEIN],T_Ja_Nein[Code Wert JA/NEIN],"")</f>
        <v/>
      </c>
      <c r="D497" s="19" t="str">
        <f>IF(T_Abwicklungskalender[[#This Row],[Lieferart]]="","",T_Abwicklungskalender[[#This Row],[Lieferart]])</f>
        <v/>
      </c>
    </row>
    <row r="498" spans="1:4" x14ac:dyDescent="0.25">
      <c r="A498" s="20" t="str">
        <f>_xlfn.XLOOKUP(T_Abwicklungskalender[[#This Row],[ART DES IMPORTS*]],T_Art_des_Imports[Art des Imports],T_Art_des_Imports[Art des Imports Code],"")</f>
        <v/>
      </c>
      <c r="B498" s="55" t="str">
        <f>IF(T_Abwicklungskalender[[#This Row],[DATUM*]]="","",T_Abwicklungskalender[[#This Row],[DATUM*]])</f>
        <v/>
      </c>
      <c r="C498" s="57" t="str">
        <f>_xlfn.XLOOKUP(T_Abwicklungskalender[[#This Row],[IST ABWICKLUNGSTAG*]],T_Ja_Nein[Eingabe JA/NEIN],T_Ja_Nein[Code Wert JA/NEIN],"")</f>
        <v/>
      </c>
      <c r="D498" s="19" t="str">
        <f>IF(T_Abwicklungskalender[[#This Row],[Lieferart]]="","",T_Abwicklungskalender[[#This Row],[Lieferart]])</f>
        <v/>
      </c>
    </row>
    <row r="499" spans="1:4" x14ac:dyDescent="0.25">
      <c r="A499" s="20" t="str">
        <f>_xlfn.XLOOKUP(T_Abwicklungskalender[[#This Row],[ART DES IMPORTS*]],T_Art_des_Imports[Art des Imports],T_Art_des_Imports[Art des Imports Code],"")</f>
        <v/>
      </c>
      <c r="B499" s="55" t="str">
        <f>IF(T_Abwicklungskalender[[#This Row],[DATUM*]]="","",T_Abwicklungskalender[[#This Row],[DATUM*]])</f>
        <v/>
      </c>
      <c r="C499" s="57" t="str">
        <f>_xlfn.XLOOKUP(T_Abwicklungskalender[[#This Row],[IST ABWICKLUNGSTAG*]],T_Ja_Nein[Eingabe JA/NEIN],T_Ja_Nein[Code Wert JA/NEIN],"")</f>
        <v/>
      </c>
      <c r="D499" s="19" t="str">
        <f>IF(T_Abwicklungskalender[[#This Row],[Lieferart]]="","",T_Abwicklungskalender[[#This Row],[Lieferart]])</f>
        <v/>
      </c>
    </row>
    <row r="500" spans="1:4" x14ac:dyDescent="0.25">
      <c r="A500" s="20" t="str">
        <f>_xlfn.XLOOKUP(T_Abwicklungskalender[[#This Row],[ART DES IMPORTS*]],T_Art_des_Imports[Art des Imports],T_Art_des_Imports[Art des Imports Code],"")</f>
        <v/>
      </c>
      <c r="B500" s="55" t="str">
        <f>IF(T_Abwicklungskalender[[#This Row],[DATUM*]]="","",T_Abwicklungskalender[[#This Row],[DATUM*]])</f>
        <v/>
      </c>
      <c r="C500" s="57" t="str">
        <f>_xlfn.XLOOKUP(T_Abwicklungskalender[[#This Row],[IST ABWICKLUNGSTAG*]],T_Ja_Nein[Eingabe JA/NEIN],T_Ja_Nein[Code Wert JA/NEIN],"")</f>
        <v/>
      </c>
      <c r="D500" s="19" t="str">
        <f>IF(T_Abwicklungskalender[[#This Row],[Lieferart]]="","",T_Abwicklungskalender[[#This Row],[Lieferart]])</f>
        <v/>
      </c>
    </row>
    <row r="501" spans="1:4" x14ac:dyDescent="0.25">
      <c r="A501" s="20" t="str">
        <f>_xlfn.XLOOKUP(T_Abwicklungskalender[[#This Row],[ART DES IMPORTS*]],T_Art_des_Imports[Art des Imports],T_Art_des_Imports[Art des Imports Code],"")</f>
        <v/>
      </c>
      <c r="B501" s="55" t="str">
        <f>IF(T_Abwicklungskalender[[#This Row],[DATUM*]]="","",T_Abwicklungskalender[[#This Row],[DATUM*]])</f>
        <v/>
      </c>
      <c r="C501" s="57" t="str">
        <f>_xlfn.XLOOKUP(T_Abwicklungskalender[[#This Row],[IST ABWICKLUNGSTAG*]],T_Ja_Nein[Eingabe JA/NEIN],T_Ja_Nein[Code Wert JA/NEIN],"")</f>
        <v/>
      </c>
      <c r="D501" s="19" t="str">
        <f>IF(T_Abwicklungskalender[[#This Row],[Lieferart]]="","",T_Abwicklungskalender[[#This Row],[Lieferart]])</f>
        <v/>
      </c>
    </row>
    <row r="502" spans="1:4" x14ac:dyDescent="0.25">
      <c r="A502" s="20" t="str">
        <f>_xlfn.XLOOKUP(T_Abwicklungskalender[[#This Row],[ART DES IMPORTS*]],T_Art_des_Imports[Art des Imports],T_Art_des_Imports[Art des Imports Code],"")</f>
        <v/>
      </c>
      <c r="B502" s="55" t="str">
        <f>IF(T_Abwicklungskalender[[#This Row],[DATUM*]]="","",T_Abwicklungskalender[[#This Row],[DATUM*]])</f>
        <v/>
      </c>
      <c r="C502" s="57" t="str">
        <f>_xlfn.XLOOKUP(T_Abwicklungskalender[[#This Row],[IST ABWICKLUNGSTAG*]],T_Ja_Nein[Eingabe JA/NEIN],T_Ja_Nein[Code Wert JA/NEIN],"")</f>
        <v/>
      </c>
      <c r="D502" s="19" t="str">
        <f>IF(T_Abwicklungskalender[[#This Row],[Lieferart]]="","",T_Abwicklungskalender[[#This Row],[Lieferart]])</f>
        <v/>
      </c>
    </row>
    <row r="503" spans="1:4" x14ac:dyDescent="0.25">
      <c r="A503" s="20" t="str">
        <f>_xlfn.XLOOKUP(T_Abwicklungskalender[[#This Row],[ART DES IMPORTS*]],T_Art_des_Imports[Art des Imports],T_Art_des_Imports[Art des Imports Code],"")</f>
        <v/>
      </c>
      <c r="B503" s="55" t="str">
        <f>IF(T_Abwicklungskalender[[#This Row],[DATUM*]]="","",T_Abwicklungskalender[[#This Row],[DATUM*]])</f>
        <v/>
      </c>
      <c r="C503" s="57" t="str">
        <f>_xlfn.XLOOKUP(T_Abwicklungskalender[[#This Row],[IST ABWICKLUNGSTAG*]],T_Ja_Nein[Eingabe JA/NEIN],T_Ja_Nein[Code Wert JA/NEIN],"")</f>
        <v/>
      </c>
      <c r="D503" s="19" t="str">
        <f>IF(T_Abwicklungskalender[[#This Row],[Lieferart]]="","",T_Abwicklungskalender[[#This Row],[Lieferart]])</f>
        <v/>
      </c>
    </row>
    <row r="504" spans="1:4" x14ac:dyDescent="0.25">
      <c r="A504" s="20" t="str">
        <f>_xlfn.XLOOKUP(T_Abwicklungskalender[[#This Row],[ART DES IMPORTS*]],T_Art_des_Imports[Art des Imports],T_Art_des_Imports[Art des Imports Code],"")</f>
        <v/>
      </c>
      <c r="B504" s="55" t="str">
        <f>IF(T_Abwicklungskalender[[#This Row],[DATUM*]]="","",T_Abwicklungskalender[[#This Row],[DATUM*]])</f>
        <v/>
      </c>
      <c r="C504" s="57" t="str">
        <f>_xlfn.XLOOKUP(T_Abwicklungskalender[[#This Row],[IST ABWICKLUNGSTAG*]],T_Ja_Nein[Eingabe JA/NEIN],T_Ja_Nein[Code Wert JA/NEIN],"")</f>
        <v/>
      </c>
      <c r="D504" s="19" t="str">
        <f>IF(T_Abwicklungskalender[[#This Row],[Lieferart]]="","",T_Abwicklungskalender[[#This Row],[Lieferart]])</f>
        <v/>
      </c>
    </row>
    <row r="505" spans="1:4" x14ac:dyDescent="0.25">
      <c r="A505" s="20" t="str">
        <f>_xlfn.XLOOKUP(T_Abwicklungskalender[[#This Row],[ART DES IMPORTS*]],T_Art_des_Imports[Art des Imports],T_Art_des_Imports[Art des Imports Code],"")</f>
        <v/>
      </c>
      <c r="B505" s="55" t="str">
        <f>IF(T_Abwicklungskalender[[#This Row],[DATUM*]]="","",T_Abwicklungskalender[[#This Row],[DATUM*]])</f>
        <v/>
      </c>
      <c r="C505" s="57" t="str">
        <f>_xlfn.XLOOKUP(T_Abwicklungskalender[[#This Row],[IST ABWICKLUNGSTAG*]],T_Ja_Nein[Eingabe JA/NEIN],T_Ja_Nein[Code Wert JA/NEIN],"")</f>
        <v/>
      </c>
      <c r="D505" s="19" t="str">
        <f>IF(T_Abwicklungskalender[[#This Row],[Lieferart]]="","",T_Abwicklungskalender[[#This Row],[Lieferart]])</f>
        <v/>
      </c>
    </row>
    <row r="506" spans="1:4" x14ac:dyDescent="0.25">
      <c r="A506" s="21" t="str">
        <f>_xlfn.XLOOKUP(T_Abwicklungskalender[[#This Row],[ART DES IMPORTS*]],T_Art_des_Imports[Art des Imports],T_Art_des_Imports[Art des Imports Code],"")</f>
        <v/>
      </c>
      <c r="B506" s="56" t="str">
        <f>IF(T_Abwicklungskalender[[#This Row],[DATUM*]]="","",T_Abwicklungskalender[[#This Row],[DATUM*]])</f>
        <v/>
      </c>
      <c r="C506" s="58" t="str">
        <f>_xlfn.XLOOKUP(T_Abwicklungskalender[[#This Row],[IST ABWICKLUNGSTAG*]],T_Ja_Nein[Eingabe JA/NEIN],T_Ja_Nein[Code Wert JA/NEIN],"")</f>
        <v/>
      </c>
      <c r="D506" s="22" t="str">
        <f>IF(T_Abwicklungskalender[[#This Row],[Lieferart]]="","",T_Abwicklungskalender[[#This Row],[Lieferart]])</f>
        <v/>
      </c>
    </row>
    <row r="507" spans="1:4" x14ac:dyDescent="0.25">
      <c r="A507" s="20" t="str">
        <f>_xlfn.XLOOKUP(T_Abwicklungskalender[[#This Row],[ART DES IMPORTS*]],T_Art_des_Imports[Art des Imports],T_Art_des_Imports[Art des Imports Code],"")</f>
        <v/>
      </c>
      <c r="B507" s="55" t="str">
        <f>IF(T_Abwicklungskalender[[#This Row],[DATUM*]]="","",T_Abwicklungskalender[[#This Row],[DATUM*]])</f>
        <v/>
      </c>
      <c r="C507" s="57" t="str">
        <f>_xlfn.XLOOKUP(T_Abwicklungskalender[[#This Row],[IST ABWICKLUNGSTAG*]],T_Ja_Nein[Eingabe JA/NEIN],T_Ja_Nein[Code Wert JA/NEIN],"")</f>
        <v/>
      </c>
      <c r="D507" s="19" t="str">
        <f>IF(T_Abwicklungskalender[[#This Row],[Lieferart]]="","",T_Abwicklungskalender[[#This Row],[Lieferart]])</f>
        <v/>
      </c>
    </row>
    <row r="508" spans="1:4" x14ac:dyDescent="0.25">
      <c r="A508" s="20" t="str">
        <f>_xlfn.XLOOKUP(T_Abwicklungskalender[[#This Row],[ART DES IMPORTS*]],T_Art_des_Imports[Art des Imports],T_Art_des_Imports[Art des Imports Code],"")</f>
        <v/>
      </c>
      <c r="B508" s="55" t="str">
        <f>IF(T_Abwicklungskalender[[#This Row],[DATUM*]]="","",T_Abwicklungskalender[[#This Row],[DATUM*]])</f>
        <v/>
      </c>
      <c r="C508" s="57" t="str">
        <f>_xlfn.XLOOKUP(T_Abwicklungskalender[[#This Row],[IST ABWICKLUNGSTAG*]],T_Ja_Nein[Eingabe JA/NEIN],T_Ja_Nein[Code Wert JA/NEIN],"")</f>
        <v/>
      </c>
      <c r="D508" s="19" t="str">
        <f>IF(T_Abwicklungskalender[[#This Row],[Lieferart]]="","",T_Abwicklungskalender[[#This Row],[Lieferart]])</f>
        <v/>
      </c>
    </row>
    <row r="509" spans="1:4" x14ac:dyDescent="0.25">
      <c r="A509" s="20" t="str">
        <f>_xlfn.XLOOKUP(T_Abwicklungskalender[[#This Row],[ART DES IMPORTS*]],T_Art_des_Imports[Art des Imports],T_Art_des_Imports[Art des Imports Code],"")</f>
        <v/>
      </c>
      <c r="B509" s="55" t="str">
        <f>IF(T_Abwicklungskalender[[#This Row],[DATUM*]]="","",T_Abwicklungskalender[[#This Row],[DATUM*]])</f>
        <v/>
      </c>
      <c r="C509" s="57" t="str">
        <f>_xlfn.XLOOKUP(T_Abwicklungskalender[[#This Row],[IST ABWICKLUNGSTAG*]],T_Ja_Nein[Eingabe JA/NEIN],T_Ja_Nein[Code Wert JA/NEIN],"")</f>
        <v/>
      </c>
      <c r="D509" s="19" t="str">
        <f>IF(T_Abwicklungskalender[[#This Row],[Lieferart]]="","",T_Abwicklungskalender[[#This Row],[Lieferart]])</f>
        <v/>
      </c>
    </row>
    <row r="510" spans="1:4" x14ac:dyDescent="0.25">
      <c r="A510" s="20" t="str">
        <f>_xlfn.XLOOKUP(T_Abwicklungskalender[[#This Row],[ART DES IMPORTS*]],T_Art_des_Imports[Art des Imports],T_Art_des_Imports[Art des Imports Code],"")</f>
        <v/>
      </c>
      <c r="B510" s="55" t="str">
        <f>IF(T_Abwicklungskalender[[#This Row],[DATUM*]]="","",T_Abwicklungskalender[[#This Row],[DATUM*]])</f>
        <v/>
      </c>
      <c r="C510" s="57" t="str">
        <f>_xlfn.XLOOKUP(T_Abwicklungskalender[[#This Row],[IST ABWICKLUNGSTAG*]],T_Ja_Nein[Eingabe JA/NEIN],T_Ja_Nein[Code Wert JA/NEIN],"")</f>
        <v/>
      </c>
      <c r="D510" s="19" t="str">
        <f>IF(T_Abwicklungskalender[[#This Row],[Lieferart]]="","",T_Abwicklungskalender[[#This Row],[Lieferart]])</f>
        <v/>
      </c>
    </row>
    <row r="511" spans="1:4" x14ac:dyDescent="0.25">
      <c r="A511" s="20" t="str">
        <f>_xlfn.XLOOKUP(T_Abwicklungskalender[[#This Row],[ART DES IMPORTS*]],T_Art_des_Imports[Art des Imports],T_Art_des_Imports[Art des Imports Code],"")</f>
        <v/>
      </c>
      <c r="B511" s="55" t="str">
        <f>IF(T_Abwicklungskalender[[#This Row],[DATUM*]]="","",T_Abwicklungskalender[[#This Row],[DATUM*]])</f>
        <v/>
      </c>
      <c r="C511" s="57" t="str">
        <f>_xlfn.XLOOKUP(T_Abwicklungskalender[[#This Row],[IST ABWICKLUNGSTAG*]],T_Ja_Nein[Eingabe JA/NEIN],T_Ja_Nein[Code Wert JA/NEIN],"")</f>
        <v/>
      </c>
      <c r="D511" s="19" t="str">
        <f>IF(T_Abwicklungskalender[[#This Row],[Lieferart]]="","",T_Abwicklungskalender[[#This Row],[Lieferart]])</f>
        <v/>
      </c>
    </row>
    <row r="512" spans="1:4" x14ac:dyDescent="0.25">
      <c r="A512" s="20" t="str">
        <f>_xlfn.XLOOKUP(T_Abwicklungskalender[[#This Row],[ART DES IMPORTS*]],T_Art_des_Imports[Art des Imports],T_Art_des_Imports[Art des Imports Code],"")</f>
        <v/>
      </c>
      <c r="B512" s="55" t="str">
        <f>IF(T_Abwicklungskalender[[#This Row],[DATUM*]]="","",T_Abwicklungskalender[[#This Row],[DATUM*]])</f>
        <v/>
      </c>
      <c r="C512" s="57" t="str">
        <f>_xlfn.XLOOKUP(T_Abwicklungskalender[[#This Row],[IST ABWICKLUNGSTAG*]],T_Ja_Nein[Eingabe JA/NEIN],T_Ja_Nein[Code Wert JA/NEIN],"")</f>
        <v/>
      </c>
      <c r="D512" s="19" t="str">
        <f>IF(T_Abwicklungskalender[[#This Row],[Lieferart]]="","",T_Abwicklungskalender[[#This Row],[Lieferart]])</f>
        <v/>
      </c>
    </row>
    <row r="513" spans="1:4" x14ac:dyDescent="0.25">
      <c r="A513" s="20" t="str">
        <f>_xlfn.XLOOKUP(T_Abwicklungskalender[[#This Row],[ART DES IMPORTS*]],T_Art_des_Imports[Art des Imports],T_Art_des_Imports[Art des Imports Code],"")</f>
        <v/>
      </c>
      <c r="B513" s="55" t="str">
        <f>IF(T_Abwicklungskalender[[#This Row],[DATUM*]]="","",T_Abwicklungskalender[[#This Row],[DATUM*]])</f>
        <v/>
      </c>
      <c r="C513" s="57" t="str">
        <f>_xlfn.XLOOKUP(T_Abwicklungskalender[[#This Row],[IST ABWICKLUNGSTAG*]],T_Ja_Nein[Eingabe JA/NEIN],T_Ja_Nein[Code Wert JA/NEIN],"")</f>
        <v/>
      </c>
      <c r="D513" s="19" t="str">
        <f>IF(T_Abwicklungskalender[[#This Row],[Lieferart]]="","",T_Abwicklungskalender[[#This Row],[Lieferart]])</f>
        <v/>
      </c>
    </row>
    <row r="514" spans="1:4" x14ac:dyDescent="0.25">
      <c r="A514" s="20" t="str">
        <f>_xlfn.XLOOKUP(T_Abwicklungskalender[[#This Row],[ART DES IMPORTS*]],T_Art_des_Imports[Art des Imports],T_Art_des_Imports[Art des Imports Code],"")</f>
        <v/>
      </c>
      <c r="B514" s="55" t="str">
        <f>IF(T_Abwicklungskalender[[#This Row],[DATUM*]]="","",T_Abwicklungskalender[[#This Row],[DATUM*]])</f>
        <v/>
      </c>
      <c r="C514" s="57" t="str">
        <f>_xlfn.XLOOKUP(T_Abwicklungskalender[[#This Row],[IST ABWICKLUNGSTAG*]],T_Ja_Nein[Eingabe JA/NEIN],T_Ja_Nein[Code Wert JA/NEIN],"")</f>
        <v/>
      </c>
      <c r="D514" s="19" t="str">
        <f>IF(T_Abwicklungskalender[[#This Row],[Lieferart]]="","",T_Abwicklungskalender[[#This Row],[Lieferart]])</f>
        <v/>
      </c>
    </row>
    <row r="515" spans="1:4" x14ac:dyDescent="0.25">
      <c r="A515" s="20" t="str">
        <f>_xlfn.XLOOKUP(T_Abwicklungskalender[[#This Row],[ART DES IMPORTS*]],T_Art_des_Imports[Art des Imports],T_Art_des_Imports[Art des Imports Code],"")</f>
        <v/>
      </c>
      <c r="B515" s="55" t="str">
        <f>IF(T_Abwicklungskalender[[#This Row],[DATUM*]]="","",T_Abwicklungskalender[[#This Row],[DATUM*]])</f>
        <v/>
      </c>
      <c r="C515" s="57" t="str">
        <f>_xlfn.XLOOKUP(T_Abwicklungskalender[[#This Row],[IST ABWICKLUNGSTAG*]],T_Ja_Nein[Eingabe JA/NEIN],T_Ja_Nein[Code Wert JA/NEIN],"")</f>
        <v/>
      </c>
      <c r="D515" s="19" t="str">
        <f>IF(T_Abwicklungskalender[[#This Row],[Lieferart]]="","",T_Abwicklungskalender[[#This Row],[Lieferart]])</f>
        <v/>
      </c>
    </row>
    <row r="516" spans="1:4" x14ac:dyDescent="0.25">
      <c r="A516" s="20" t="str">
        <f>_xlfn.XLOOKUP(T_Abwicklungskalender[[#This Row],[ART DES IMPORTS*]],T_Art_des_Imports[Art des Imports],T_Art_des_Imports[Art des Imports Code],"")</f>
        <v/>
      </c>
      <c r="B516" s="55" t="str">
        <f>IF(T_Abwicklungskalender[[#This Row],[DATUM*]]="","",T_Abwicklungskalender[[#This Row],[DATUM*]])</f>
        <v/>
      </c>
      <c r="C516" s="57" t="str">
        <f>_xlfn.XLOOKUP(T_Abwicklungskalender[[#This Row],[IST ABWICKLUNGSTAG*]],T_Ja_Nein[Eingabe JA/NEIN],T_Ja_Nein[Code Wert JA/NEIN],"")</f>
        <v/>
      </c>
      <c r="D516" s="19" t="str">
        <f>IF(T_Abwicklungskalender[[#This Row],[Lieferart]]="","",T_Abwicklungskalender[[#This Row],[Lieferart]])</f>
        <v/>
      </c>
    </row>
    <row r="517" spans="1:4" x14ac:dyDescent="0.25">
      <c r="A517" s="20" t="str">
        <f>_xlfn.XLOOKUP(T_Abwicklungskalender[[#This Row],[ART DES IMPORTS*]],T_Art_des_Imports[Art des Imports],T_Art_des_Imports[Art des Imports Code],"")</f>
        <v/>
      </c>
      <c r="B517" s="55" t="str">
        <f>IF(T_Abwicklungskalender[[#This Row],[DATUM*]]="","",T_Abwicklungskalender[[#This Row],[DATUM*]])</f>
        <v/>
      </c>
      <c r="C517" s="57" t="str">
        <f>_xlfn.XLOOKUP(T_Abwicklungskalender[[#This Row],[IST ABWICKLUNGSTAG*]],T_Ja_Nein[Eingabe JA/NEIN],T_Ja_Nein[Code Wert JA/NEIN],"")</f>
        <v/>
      </c>
      <c r="D517" s="19" t="str">
        <f>IF(T_Abwicklungskalender[[#This Row],[Lieferart]]="","",T_Abwicklungskalender[[#This Row],[Lieferart]])</f>
        <v/>
      </c>
    </row>
    <row r="518" spans="1:4" x14ac:dyDescent="0.25">
      <c r="A518" s="20" t="str">
        <f>_xlfn.XLOOKUP(T_Abwicklungskalender[[#This Row],[ART DES IMPORTS*]],T_Art_des_Imports[Art des Imports],T_Art_des_Imports[Art des Imports Code],"")</f>
        <v/>
      </c>
      <c r="B518" s="55" t="str">
        <f>IF(T_Abwicklungskalender[[#This Row],[DATUM*]]="","",T_Abwicklungskalender[[#This Row],[DATUM*]])</f>
        <v/>
      </c>
      <c r="C518" s="57" t="str">
        <f>_xlfn.XLOOKUP(T_Abwicklungskalender[[#This Row],[IST ABWICKLUNGSTAG*]],T_Ja_Nein[Eingabe JA/NEIN],T_Ja_Nein[Code Wert JA/NEIN],"")</f>
        <v/>
      </c>
      <c r="D518" s="19" t="str">
        <f>IF(T_Abwicklungskalender[[#This Row],[Lieferart]]="","",T_Abwicklungskalender[[#This Row],[Lieferart]])</f>
        <v/>
      </c>
    </row>
    <row r="519" spans="1:4" x14ac:dyDescent="0.25">
      <c r="A519" s="20" t="str">
        <f>_xlfn.XLOOKUP(T_Abwicklungskalender[[#This Row],[ART DES IMPORTS*]],T_Art_des_Imports[Art des Imports],T_Art_des_Imports[Art des Imports Code],"")</f>
        <v/>
      </c>
      <c r="B519" s="55" t="str">
        <f>IF(T_Abwicklungskalender[[#This Row],[DATUM*]]="","",T_Abwicklungskalender[[#This Row],[DATUM*]])</f>
        <v/>
      </c>
      <c r="C519" s="57" t="str">
        <f>_xlfn.XLOOKUP(T_Abwicklungskalender[[#This Row],[IST ABWICKLUNGSTAG*]],T_Ja_Nein[Eingabe JA/NEIN],T_Ja_Nein[Code Wert JA/NEIN],"")</f>
        <v/>
      </c>
      <c r="D519" s="19" t="str">
        <f>IF(T_Abwicklungskalender[[#This Row],[Lieferart]]="","",T_Abwicklungskalender[[#This Row],[Lieferart]])</f>
        <v/>
      </c>
    </row>
    <row r="520" spans="1:4" x14ac:dyDescent="0.25">
      <c r="A520" s="20" t="str">
        <f>_xlfn.XLOOKUP(T_Abwicklungskalender[[#This Row],[ART DES IMPORTS*]],T_Art_des_Imports[Art des Imports],T_Art_des_Imports[Art des Imports Code],"")</f>
        <v/>
      </c>
      <c r="B520" s="55" t="str">
        <f>IF(T_Abwicklungskalender[[#This Row],[DATUM*]]="","",T_Abwicklungskalender[[#This Row],[DATUM*]])</f>
        <v/>
      </c>
      <c r="C520" s="57" t="str">
        <f>_xlfn.XLOOKUP(T_Abwicklungskalender[[#This Row],[IST ABWICKLUNGSTAG*]],T_Ja_Nein[Eingabe JA/NEIN],T_Ja_Nein[Code Wert JA/NEIN],"")</f>
        <v/>
      </c>
      <c r="D520" s="19" t="str">
        <f>IF(T_Abwicklungskalender[[#This Row],[Lieferart]]="","",T_Abwicklungskalender[[#This Row],[Lieferart]])</f>
        <v/>
      </c>
    </row>
    <row r="521" spans="1:4" x14ac:dyDescent="0.25">
      <c r="A521" s="20" t="str">
        <f>_xlfn.XLOOKUP(T_Abwicklungskalender[[#This Row],[ART DES IMPORTS*]],T_Art_des_Imports[Art des Imports],T_Art_des_Imports[Art des Imports Code],"")</f>
        <v/>
      </c>
      <c r="B521" s="55" t="str">
        <f>IF(T_Abwicklungskalender[[#This Row],[DATUM*]]="","",T_Abwicklungskalender[[#This Row],[DATUM*]])</f>
        <v/>
      </c>
      <c r="C521" s="57" t="str">
        <f>_xlfn.XLOOKUP(T_Abwicklungskalender[[#This Row],[IST ABWICKLUNGSTAG*]],T_Ja_Nein[Eingabe JA/NEIN],T_Ja_Nein[Code Wert JA/NEIN],"")</f>
        <v/>
      </c>
      <c r="D521" s="19" t="str">
        <f>IF(T_Abwicklungskalender[[#This Row],[Lieferart]]="","",T_Abwicklungskalender[[#This Row],[Lieferart]])</f>
        <v/>
      </c>
    </row>
    <row r="522" spans="1:4" x14ac:dyDescent="0.25">
      <c r="A522" s="20" t="str">
        <f>_xlfn.XLOOKUP(T_Abwicklungskalender[[#This Row],[ART DES IMPORTS*]],T_Art_des_Imports[Art des Imports],T_Art_des_Imports[Art des Imports Code],"")</f>
        <v/>
      </c>
      <c r="B522" s="55" t="str">
        <f>IF(T_Abwicklungskalender[[#This Row],[DATUM*]]="","",T_Abwicklungskalender[[#This Row],[DATUM*]])</f>
        <v/>
      </c>
      <c r="C522" s="57" t="str">
        <f>_xlfn.XLOOKUP(T_Abwicklungskalender[[#This Row],[IST ABWICKLUNGSTAG*]],T_Ja_Nein[Eingabe JA/NEIN],T_Ja_Nein[Code Wert JA/NEIN],"")</f>
        <v/>
      </c>
      <c r="D522" s="19" t="str">
        <f>IF(T_Abwicklungskalender[[#This Row],[Lieferart]]="","",T_Abwicklungskalender[[#This Row],[Lieferart]])</f>
        <v/>
      </c>
    </row>
    <row r="523" spans="1:4" x14ac:dyDescent="0.25">
      <c r="A523" s="20" t="str">
        <f>_xlfn.XLOOKUP(T_Abwicklungskalender[[#This Row],[ART DES IMPORTS*]],T_Art_des_Imports[Art des Imports],T_Art_des_Imports[Art des Imports Code],"")</f>
        <v/>
      </c>
      <c r="B523" s="55" t="str">
        <f>IF(T_Abwicklungskalender[[#This Row],[DATUM*]]="","",T_Abwicklungskalender[[#This Row],[DATUM*]])</f>
        <v/>
      </c>
      <c r="C523" s="57" t="str">
        <f>_xlfn.XLOOKUP(T_Abwicklungskalender[[#This Row],[IST ABWICKLUNGSTAG*]],T_Ja_Nein[Eingabe JA/NEIN],T_Ja_Nein[Code Wert JA/NEIN],"")</f>
        <v/>
      </c>
      <c r="D523" s="19" t="str">
        <f>IF(T_Abwicklungskalender[[#This Row],[Lieferart]]="","",T_Abwicklungskalender[[#This Row],[Lieferart]])</f>
        <v/>
      </c>
    </row>
    <row r="524" spans="1:4" x14ac:dyDescent="0.25">
      <c r="A524" s="20" t="str">
        <f>_xlfn.XLOOKUP(T_Abwicklungskalender[[#This Row],[ART DES IMPORTS*]],T_Art_des_Imports[Art des Imports],T_Art_des_Imports[Art des Imports Code],"")</f>
        <v/>
      </c>
      <c r="B524" s="55" t="str">
        <f>IF(T_Abwicklungskalender[[#This Row],[DATUM*]]="","",T_Abwicklungskalender[[#This Row],[DATUM*]])</f>
        <v/>
      </c>
      <c r="C524" s="57" t="str">
        <f>_xlfn.XLOOKUP(T_Abwicklungskalender[[#This Row],[IST ABWICKLUNGSTAG*]],T_Ja_Nein[Eingabe JA/NEIN],T_Ja_Nein[Code Wert JA/NEIN],"")</f>
        <v/>
      </c>
      <c r="D524" s="19" t="str">
        <f>IF(T_Abwicklungskalender[[#This Row],[Lieferart]]="","",T_Abwicklungskalender[[#This Row],[Lieferart]])</f>
        <v/>
      </c>
    </row>
    <row r="525" spans="1:4" x14ac:dyDescent="0.25">
      <c r="A525" s="20" t="str">
        <f>_xlfn.XLOOKUP(T_Abwicklungskalender[[#This Row],[ART DES IMPORTS*]],T_Art_des_Imports[Art des Imports],T_Art_des_Imports[Art des Imports Code],"")</f>
        <v/>
      </c>
      <c r="B525" s="55" t="str">
        <f>IF(T_Abwicklungskalender[[#This Row],[DATUM*]]="","",T_Abwicklungskalender[[#This Row],[DATUM*]])</f>
        <v/>
      </c>
      <c r="C525" s="57" t="str">
        <f>_xlfn.XLOOKUP(T_Abwicklungskalender[[#This Row],[IST ABWICKLUNGSTAG*]],T_Ja_Nein[Eingabe JA/NEIN],T_Ja_Nein[Code Wert JA/NEIN],"")</f>
        <v/>
      </c>
      <c r="D525" s="19" t="str">
        <f>IF(T_Abwicklungskalender[[#This Row],[Lieferart]]="","",T_Abwicklungskalender[[#This Row],[Lieferart]])</f>
        <v/>
      </c>
    </row>
    <row r="526" spans="1:4" x14ac:dyDescent="0.25">
      <c r="A526" s="20" t="str">
        <f>_xlfn.XLOOKUP(T_Abwicklungskalender[[#This Row],[ART DES IMPORTS*]],T_Art_des_Imports[Art des Imports],T_Art_des_Imports[Art des Imports Code],"")</f>
        <v/>
      </c>
      <c r="B526" s="55" t="str">
        <f>IF(T_Abwicklungskalender[[#This Row],[DATUM*]]="","",T_Abwicklungskalender[[#This Row],[DATUM*]])</f>
        <v/>
      </c>
      <c r="C526" s="57" t="str">
        <f>_xlfn.XLOOKUP(T_Abwicklungskalender[[#This Row],[IST ABWICKLUNGSTAG*]],T_Ja_Nein[Eingabe JA/NEIN],T_Ja_Nein[Code Wert JA/NEIN],"")</f>
        <v/>
      </c>
      <c r="D526" s="19" t="str">
        <f>IF(T_Abwicklungskalender[[#This Row],[Lieferart]]="","",T_Abwicklungskalender[[#This Row],[Lieferart]])</f>
        <v/>
      </c>
    </row>
    <row r="527" spans="1:4" x14ac:dyDescent="0.25">
      <c r="A527" s="20" t="str">
        <f>_xlfn.XLOOKUP(T_Abwicklungskalender[[#This Row],[ART DES IMPORTS*]],T_Art_des_Imports[Art des Imports],T_Art_des_Imports[Art des Imports Code],"")</f>
        <v/>
      </c>
      <c r="B527" s="55" t="str">
        <f>IF(T_Abwicklungskalender[[#This Row],[DATUM*]]="","",T_Abwicklungskalender[[#This Row],[DATUM*]])</f>
        <v/>
      </c>
      <c r="C527" s="57" t="str">
        <f>_xlfn.XLOOKUP(T_Abwicklungskalender[[#This Row],[IST ABWICKLUNGSTAG*]],T_Ja_Nein[Eingabe JA/NEIN],T_Ja_Nein[Code Wert JA/NEIN],"")</f>
        <v/>
      </c>
      <c r="D527" s="19" t="str">
        <f>IF(T_Abwicklungskalender[[#This Row],[Lieferart]]="","",T_Abwicklungskalender[[#This Row],[Lieferart]])</f>
        <v/>
      </c>
    </row>
    <row r="528" spans="1:4" x14ac:dyDescent="0.25">
      <c r="A528" s="20" t="str">
        <f>_xlfn.XLOOKUP(T_Abwicklungskalender[[#This Row],[ART DES IMPORTS*]],T_Art_des_Imports[Art des Imports],T_Art_des_Imports[Art des Imports Code],"")</f>
        <v/>
      </c>
      <c r="B528" s="55" t="str">
        <f>IF(T_Abwicklungskalender[[#This Row],[DATUM*]]="","",T_Abwicklungskalender[[#This Row],[DATUM*]])</f>
        <v/>
      </c>
      <c r="C528" s="57" t="str">
        <f>_xlfn.XLOOKUP(T_Abwicklungskalender[[#This Row],[IST ABWICKLUNGSTAG*]],T_Ja_Nein[Eingabe JA/NEIN],T_Ja_Nein[Code Wert JA/NEIN],"")</f>
        <v/>
      </c>
      <c r="D528" s="19" t="str">
        <f>IF(T_Abwicklungskalender[[#This Row],[Lieferart]]="","",T_Abwicklungskalender[[#This Row],[Lieferart]])</f>
        <v/>
      </c>
    </row>
    <row r="529" spans="1:4" x14ac:dyDescent="0.25">
      <c r="A529" s="20" t="str">
        <f>_xlfn.XLOOKUP(T_Abwicklungskalender[[#This Row],[ART DES IMPORTS*]],T_Art_des_Imports[Art des Imports],T_Art_des_Imports[Art des Imports Code],"")</f>
        <v/>
      </c>
      <c r="B529" s="55" t="str">
        <f>IF(T_Abwicklungskalender[[#This Row],[DATUM*]]="","",T_Abwicklungskalender[[#This Row],[DATUM*]])</f>
        <v/>
      </c>
      <c r="C529" s="57" t="str">
        <f>_xlfn.XLOOKUP(T_Abwicklungskalender[[#This Row],[IST ABWICKLUNGSTAG*]],T_Ja_Nein[Eingabe JA/NEIN],T_Ja_Nein[Code Wert JA/NEIN],"")</f>
        <v/>
      </c>
      <c r="D529" s="19" t="str">
        <f>IF(T_Abwicklungskalender[[#This Row],[Lieferart]]="","",T_Abwicklungskalender[[#This Row],[Lieferart]])</f>
        <v/>
      </c>
    </row>
    <row r="530" spans="1:4" x14ac:dyDescent="0.25">
      <c r="A530" s="20" t="str">
        <f>_xlfn.XLOOKUP(T_Abwicklungskalender[[#This Row],[ART DES IMPORTS*]],T_Art_des_Imports[Art des Imports],T_Art_des_Imports[Art des Imports Code],"")</f>
        <v/>
      </c>
      <c r="B530" s="55" t="str">
        <f>IF(T_Abwicklungskalender[[#This Row],[DATUM*]]="","",T_Abwicklungskalender[[#This Row],[DATUM*]])</f>
        <v/>
      </c>
      <c r="C530" s="57" t="str">
        <f>_xlfn.XLOOKUP(T_Abwicklungskalender[[#This Row],[IST ABWICKLUNGSTAG*]],T_Ja_Nein[Eingabe JA/NEIN],T_Ja_Nein[Code Wert JA/NEIN],"")</f>
        <v/>
      </c>
      <c r="D530" s="19" t="str">
        <f>IF(T_Abwicklungskalender[[#This Row],[Lieferart]]="","",T_Abwicklungskalender[[#This Row],[Lieferart]])</f>
        <v/>
      </c>
    </row>
    <row r="531" spans="1:4" x14ac:dyDescent="0.25">
      <c r="A531" s="20" t="str">
        <f>_xlfn.XLOOKUP(T_Abwicklungskalender[[#This Row],[ART DES IMPORTS*]],T_Art_des_Imports[Art des Imports],T_Art_des_Imports[Art des Imports Code],"")</f>
        <v/>
      </c>
      <c r="B531" s="55" t="str">
        <f>IF(T_Abwicklungskalender[[#This Row],[DATUM*]]="","",T_Abwicklungskalender[[#This Row],[DATUM*]])</f>
        <v/>
      </c>
      <c r="C531" s="57" t="str">
        <f>_xlfn.XLOOKUP(T_Abwicklungskalender[[#This Row],[IST ABWICKLUNGSTAG*]],T_Ja_Nein[Eingabe JA/NEIN],T_Ja_Nein[Code Wert JA/NEIN],"")</f>
        <v/>
      </c>
      <c r="D531" s="19" t="str">
        <f>IF(T_Abwicklungskalender[[#This Row],[Lieferart]]="","",T_Abwicklungskalender[[#This Row],[Lieferart]])</f>
        <v/>
      </c>
    </row>
    <row r="532" spans="1:4" x14ac:dyDescent="0.25">
      <c r="A532" s="20" t="str">
        <f>_xlfn.XLOOKUP(T_Abwicklungskalender[[#This Row],[ART DES IMPORTS*]],T_Art_des_Imports[Art des Imports],T_Art_des_Imports[Art des Imports Code],"")</f>
        <v/>
      </c>
      <c r="B532" s="55" t="str">
        <f>IF(T_Abwicklungskalender[[#This Row],[DATUM*]]="","",T_Abwicklungskalender[[#This Row],[DATUM*]])</f>
        <v/>
      </c>
      <c r="C532" s="57" t="str">
        <f>_xlfn.XLOOKUP(T_Abwicklungskalender[[#This Row],[IST ABWICKLUNGSTAG*]],T_Ja_Nein[Eingabe JA/NEIN],T_Ja_Nein[Code Wert JA/NEIN],"")</f>
        <v/>
      </c>
      <c r="D532" s="19" t="str">
        <f>IF(T_Abwicklungskalender[[#This Row],[Lieferart]]="","",T_Abwicklungskalender[[#This Row],[Lieferart]])</f>
        <v/>
      </c>
    </row>
    <row r="533" spans="1:4" x14ac:dyDescent="0.25">
      <c r="A533" s="20" t="str">
        <f>_xlfn.XLOOKUP(T_Abwicklungskalender[[#This Row],[ART DES IMPORTS*]],T_Art_des_Imports[Art des Imports],T_Art_des_Imports[Art des Imports Code],"")</f>
        <v/>
      </c>
      <c r="B533" s="55" t="str">
        <f>IF(T_Abwicklungskalender[[#This Row],[DATUM*]]="","",T_Abwicklungskalender[[#This Row],[DATUM*]])</f>
        <v/>
      </c>
      <c r="C533" s="57" t="str">
        <f>_xlfn.XLOOKUP(T_Abwicklungskalender[[#This Row],[IST ABWICKLUNGSTAG*]],T_Ja_Nein[Eingabe JA/NEIN],T_Ja_Nein[Code Wert JA/NEIN],"")</f>
        <v/>
      </c>
      <c r="D533" s="19" t="str">
        <f>IF(T_Abwicklungskalender[[#This Row],[Lieferart]]="","",T_Abwicklungskalender[[#This Row],[Lieferart]])</f>
        <v/>
      </c>
    </row>
    <row r="534" spans="1:4" x14ac:dyDescent="0.25">
      <c r="A534" s="20" t="str">
        <f>_xlfn.XLOOKUP(T_Abwicklungskalender[[#This Row],[ART DES IMPORTS*]],T_Art_des_Imports[Art des Imports],T_Art_des_Imports[Art des Imports Code],"")</f>
        <v/>
      </c>
      <c r="B534" s="55" t="str">
        <f>IF(T_Abwicklungskalender[[#This Row],[DATUM*]]="","",T_Abwicklungskalender[[#This Row],[DATUM*]])</f>
        <v/>
      </c>
      <c r="C534" s="57" t="str">
        <f>_xlfn.XLOOKUP(T_Abwicklungskalender[[#This Row],[IST ABWICKLUNGSTAG*]],T_Ja_Nein[Eingabe JA/NEIN],T_Ja_Nein[Code Wert JA/NEIN],"")</f>
        <v/>
      </c>
      <c r="D534" s="19" t="str">
        <f>IF(T_Abwicklungskalender[[#This Row],[Lieferart]]="","",T_Abwicklungskalender[[#This Row],[Lieferart]])</f>
        <v/>
      </c>
    </row>
    <row r="535" spans="1:4" x14ac:dyDescent="0.25">
      <c r="A535" s="20" t="str">
        <f>_xlfn.XLOOKUP(T_Abwicklungskalender[[#This Row],[ART DES IMPORTS*]],T_Art_des_Imports[Art des Imports],T_Art_des_Imports[Art des Imports Code],"")</f>
        <v/>
      </c>
      <c r="B535" s="55" t="str">
        <f>IF(T_Abwicklungskalender[[#This Row],[DATUM*]]="","",T_Abwicklungskalender[[#This Row],[DATUM*]])</f>
        <v/>
      </c>
      <c r="C535" s="57" t="str">
        <f>_xlfn.XLOOKUP(T_Abwicklungskalender[[#This Row],[IST ABWICKLUNGSTAG*]],T_Ja_Nein[Eingabe JA/NEIN],T_Ja_Nein[Code Wert JA/NEIN],"")</f>
        <v/>
      </c>
      <c r="D535" s="19" t="str">
        <f>IF(T_Abwicklungskalender[[#This Row],[Lieferart]]="","",T_Abwicklungskalender[[#This Row],[Lieferart]])</f>
        <v/>
      </c>
    </row>
    <row r="536" spans="1:4" x14ac:dyDescent="0.25">
      <c r="A536" s="20" t="str">
        <f>_xlfn.XLOOKUP(T_Abwicklungskalender[[#This Row],[ART DES IMPORTS*]],T_Art_des_Imports[Art des Imports],T_Art_des_Imports[Art des Imports Code],"")</f>
        <v/>
      </c>
      <c r="B536" s="55" t="str">
        <f>IF(T_Abwicklungskalender[[#This Row],[DATUM*]]="","",T_Abwicklungskalender[[#This Row],[DATUM*]])</f>
        <v/>
      </c>
      <c r="C536" s="57" t="str">
        <f>_xlfn.XLOOKUP(T_Abwicklungskalender[[#This Row],[IST ABWICKLUNGSTAG*]],T_Ja_Nein[Eingabe JA/NEIN],T_Ja_Nein[Code Wert JA/NEIN],"")</f>
        <v/>
      </c>
      <c r="D536" s="19" t="str">
        <f>IF(T_Abwicklungskalender[[#This Row],[Lieferart]]="","",T_Abwicklungskalender[[#This Row],[Lieferart]])</f>
        <v/>
      </c>
    </row>
    <row r="537" spans="1:4" x14ac:dyDescent="0.25">
      <c r="A537" s="20" t="str">
        <f>_xlfn.XLOOKUP(T_Abwicklungskalender[[#This Row],[ART DES IMPORTS*]],T_Art_des_Imports[Art des Imports],T_Art_des_Imports[Art des Imports Code],"")</f>
        <v/>
      </c>
      <c r="B537" s="55" t="str">
        <f>IF(T_Abwicklungskalender[[#This Row],[DATUM*]]="","",T_Abwicklungskalender[[#This Row],[DATUM*]])</f>
        <v/>
      </c>
      <c r="C537" s="57" t="str">
        <f>_xlfn.XLOOKUP(T_Abwicklungskalender[[#This Row],[IST ABWICKLUNGSTAG*]],T_Ja_Nein[Eingabe JA/NEIN],T_Ja_Nein[Code Wert JA/NEIN],"")</f>
        <v/>
      </c>
      <c r="D537" s="19" t="str">
        <f>IF(T_Abwicklungskalender[[#This Row],[Lieferart]]="","",T_Abwicklungskalender[[#This Row],[Lieferart]])</f>
        <v/>
      </c>
    </row>
    <row r="538" spans="1:4" x14ac:dyDescent="0.25">
      <c r="A538" s="20" t="str">
        <f>_xlfn.XLOOKUP(T_Abwicklungskalender[[#This Row],[ART DES IMPORTS*]],T_Art_des_Imports[Art des Imports],T_Art_des_Imports[Art des Imports Code],"")</f>
        <v/>
      </c>
      <c r="B538" s="55" t="str">
        <f>IF(T_Abwicklungskalender[[#This Row],[DATUM*]]="","",T_Abwicklungskalender[[#This Row],[DATUM*]])</f>
        <v/>
      </c>
      <c r="C538" s="57" t="str">
        <f>_xlfn.XLOOKUP(T_Abwicklungskalender[[#This Row],[IST ABWICKLUNGSTAG*]],T_Ja_Nein[Eingabe JA/NEIN],T_Ja_Nein[Code Wert JA/NEIN],"")</f>
        <v/>
      </c>
      <c r="D538" s="19" t="str">
        <f>IF(T_Abwicklungskalender[[#This Row],[Lieferart]]="","",T_Abwicklungskalender[[#This Row],[Lieferart]])</f>
        <v/>
      </c>
    </row>
    <row r="539" spans="1:4" x14ac:dyDescent="0.25">
      <c r="A539" s="20" t="str">
        <f>_xlfn.XLOOKUP(T_Abwicklungskalender[[#This Row],[ART DES IMPORTS*]],T_Art_des_Imports[Art des Imports],T_Art_des_Imports[Art des Imports Code],"")</f>
        <v/>
      </c>
      <c r="B539" s="55" t="str">
        <f>IF(T_Abwicklungskalender[[#This Row],[DATUM*]]="","",T_Abwicklungskalender[[#This Row],[DATUM*]])</f>
        <v/>
      </c>
      <c r="C539" s="57" t="str">
        <f>_xlfn.XLOOKUP(T_Abwicklungskalender[[#This Row],[IST ABWICKLUNGSTAG*]],T_Ja_Nein[Eingabe JA/NEIN],T_Ja_Nein[Code Wert JA/NEIN],"")</f>
        <v/>
      </c>
      <c r="D539" s="19" t="str">
        <f>IF(T_Abwicklungskalender[[#This Row],[Lieferart]]="","",T_Abwicklungskalender[[#This Row],[Lieferart]])</f>
        <v/>
      </c>
    </row>
    <row r="540" spans="1:4" x14ac:dyDescent="0.25">
      <c r="A540" s="20" t="str">
        <f>_xlfn.XLOOKUP(T_Abwicklungskalender[[#This Row],[ART DES IMPORTS*]],T_Art_des_Imports[Art des Imports],T_Art_des_Imports[Art des Imports Code],"")</f>
        <v/>
      </c>
      <c r="B540" s="55" t="str">
        <f>IF(T_Abwicklungskalender[[#This Row],[DATUM*]]="","",T_Abwicklungskalender[[#This Row],[DATUM*]])</f>
        <v/>
      </c>
      <c r="C540" s="57" t="str">
        <f>_xlfn.XLOOKUP(T_Abwicklungskalender[[#This Row],[IST ABWICKLUNGSTAG*]],T_Ja_Nein[Eingabe JA/NEIN],T_Ja_Nein[Code Wert JA/NEIN],"")</f>
        <v/>
      </c>
      <c r="D540" s="19" t="str">
        <f>IF(T_Abwicklungskalender[[#This Row],[Lieferart]]="","",T_Abwicklungskalender[[#This Row],[Lieferart]])</f>
        <v/>
      </c>
    </row>
    <row r="541" spans="1:4" x14ac:dyDescent="0.25">
      <c r="A541" s="20" t="str">
        <f>_xlfn.XLOOKUP(T_Abwicklungskalender[[#This Row],[ART DES IMPORTS*]],T_Art_des_Imports[Art des Imports],T_Art_des_Imports[Art des Imports Code],"")</f>
        <v/>
      </c>
      <c r="B541" s="55" t="str">
        <f>IF(T_Abwicklungskalender[[#This Row],[DATUM*]]="","",T_Abwicklungskalender[[#This Row],[DATUM*]])</f>
        <v/>
      </c>
      <c r="C541" s="57" t="str">
        <f>_xlfn.XLOOKUP(T_Abwicklungskalender[[#This Row],[IST ABWICKLUNGSTAG*]],T_Ja_Nein[Eingabe JA/NEIN],T_Ja_Nein[Code Wert JA/NEIN],"")</f>
        <v/>
      </c>
      <c r="D541" s="19" t="str">
        <f>IF(T_Abwicklungskalender[[#This Row],[Lieferart]]="","",T_Abwicklungskalender[[#This Row],[Lieferart]])</f>
        <v/>
      </c>
    </row>
    <row r="542" spans="1:4" x14ac:dyDescent="0.25">
      <c r="A542" s="20" t="str">
        <f>_xlfn.XLOOKUP(T_Abwicklungskalender[[#This Row],[ART DES IMPORTS*]],T_Art_des_Imports[Art des Imports],T_Art_des_Imports[Art des Imports Code],"")</f>
        <v/>
      </c>
      <c r="B542" s="55" t="str">
        <f>IF(T_Abwicklungskalender[[#This Row],[DATUM*]]="","",T_Abwicklungskalender[[#This Row],[DATUM*]])</f>
        <v/>
      </c>
      <c r="C542" s="57" t="str">
        <f>_xlfn.XLOOKUP(T_Abwicklungskalender[[#This Row],[IST ABWICKLUNGSTAG*]],T_Ja_Nein[Eingabe JA/NEIN],T_Ja_Nein[Code Wert JA/NEIN],"")</f>
        <v/>
      </c>
      <c r="D542" s="19" t="str">
        <f>IF(T_Abwicklungskalender[[#This Row],[Lieferart]]="","",T_Abwicklungskalender[[#This Row],[Lieferart]])</f>
        <v/>
      </c>
    </row>
    <row r="543" spans="1:4" x14ac:dyDescent="0.25">
      <c r="A543" s="20" t="str">
        <f>_xlfn.XLOOKUP(T_Abwicklungskalender[[#This Row],[ART DES IMPORTS*]],T_Art_des_Imports[Art des Imports],T_Art_des_Imports[Art des Imports Code],"")</f>
        <v/>
      </c>
      <c r="B543" s="55" t="str">
        <f>IF(T_Abwicklungskalender[[#This Row],[DATUM*]]="","",T_Abwicklungskalender[[#This Row],[DATUM*]])</f>
        <v/>
      </c>
      <c r="C543" s="57" t="str">
        <f>_xlfn.XLOOKUP(T_Abwicklungskalender[[#This Row],[IST ABWICKLUNGSTAG*]],T_Ja_Nein[Eingabe JA/NEIN],T_Ja_Nein[Code Wert JA/NEIN],"")</f>
        <v/>
      </c>
      <c r="D543" s="19" t="str">
        <f>IF(T_Abwicklungskalender[[#This Row],[Lieferart]]="","",T_Abwicklungskalender[[#This Row],[Lieferart]])</f>
        <v/>
      </c>
    </row>
    <row r="544" spans="1:4" x14ac:dyDescent="0.25">
      <c r="A544" s="20" t="str">
        <f>_xlfn.XLOOKUP(T_Abwicklungskalender[[#This Row],[ART DES IMPORTS*]],T_Art_des_Imports[Art des Imports],T_Art_des_Imports[Art des Imports Code],"")</f>
        <v/>
      </c>
      <c r="B544" s="55" t="str">
        <f>IF(T_Abwicklungskalender[[#This Row],[DATUM*]]="","",T_Abwicklungskalender[[#This Row],[DATUM*]])</f>
        <v/>
      </c>
      <c r="C544" s="57" t="str">
        <f>_xlfn.XLOOKUP(T_Abwicklungskalender[[#This Row],[IST ABWICKLUNGSTAG*]],T_Ja_Nein[Eingabe JA/NEIN],T_Ja_Nein[Code Wert JA/NEIN],"")</f>
        <v/>
      </c>
      <c r="D544" s="19" t="str">
        <f>IF(T_Abwicklungskalender[[#This Row],[Lieferart]]="","",T_Abwicklungskalender[[#This Row],[Lieferart]])</f>
        <v/>
      </c>
    </row>
    <row r="545" spans="1:4" x14ac:dyDescent="0.25">
      <c r="A545" s="20" t="str">
        <f>_xlfn.XLOOKUP(T_Abwicklungskalender[[#This Row],[ART DES IMPORTS*]],T_Art_des_Imports[Art des Imports],T_Art_des_Imports[Art des Imports Code],"")</f>
        <v/>
      </c>
      <c r="B545" s="55" t="str">
        <f>IF(T_Abwicklungskalender[[#This Row],[DATUM*]]="","",T_Abwicklungskalender[[#This Row],[DATUM*]])</f>
        <v/>
      </c>
      <c r="C545" s="57" t="str">
        <f>_xlfn.XLOOKUP(T_Abwicklungskalender[[#This Row],[IST ABWICKLUNGSTAG*]],T_Ja_Nein[Eingabe JA/NEIN],T_Ja_Nein[Code Wert JA/NEIN],"")</f>
        <v/>
      </c>
      <c r="D545" s="19" t="str">
        <f>IF(T_Abwicklungskalender[[#This Row],[Lieferart]]="","",T_Abwicklungskalender[[#This Row],[Lieferart]])</f>
        <v/>
      </c>
    </row>
    <row r="546" spans="1:4" x14ac:dyDescent="0.25">
      <c r="A546" s="20" t="str">
        <f>_xlfn.XLOOKUP(T_Abwicklungskalender[[#This Row],[ART DES IMPORTS*]],T_Art_des_Imports[Art des Imports],T_Art_des_Imports[Art des Imports Code],"")</f>
        <v/>
      </c>
      <c r="B546" s="55" t="str">
        <f>IF(T_Abwicklungskalender[[#This Row],[DATUM*]]="","",T_Abwicklungskalender[[#This Row],[DATUM*]])</f>
        <v/>
      </c>
      <c r="C546" s="57" t="str">
        <f>_xlfn.XLOOKUP(T_Abwicklungskalender[[#This Row],[IST ABWICKLUNGSTAG*]],T_Ja_Nein[Eingabe JA/NEIN],T_Ja_Nein[Code Wert JA/NEIN],"")</f>
        <v/>
      </c>
      <c r="D546" s="19" t="str">
        <f>IF(T_Abwicklungskalender[[#This Row],[Lieferart]]="","",T_Abwicklungskalender[[#This Row],[Lieferart]])</f>
        <v/>
      </c>
    </row>
    <row r="547" spans="1:4" x14ac:dyDescent="0.25">
      <c r="A547" s="20" t="str">
        <f>_xlfn.XLOOKUP(T_Abwicklungskalender[[#This Row],[ART DES IMPORTS*]],T_Art_des_Imports[Art des Imports],T_Art_des_Imports[Art des Imports Code],"")</f>
        <v/>
      </c>
      <c r="B547" s="55" t="str">
        <f>IF(T_Abwicklungskalender[[#This Row],[DATUM*]]="","",T_Abwicklungskalender[[#This Row],[DATUM*]])</f>
        <v/>
      </c>
      <c r="C547" s="57" t="str">
        <f>_xlfn.XLOOKUP(T_Abwicklungskalender[[#This Row],[IST ABWICKLUNGSTAG*]],T_Ja_Nein[Eingabe JA/NEIN],T_Ja_Nein[Code Wert JA/NEIN],"")</f>
        <v/>
      </c>
      <c r="D547" s="19" t="str">
        <f>IF(T_Abwicklungskalender[[#This Row],[Lieferart]]="","",T_Abwicklungskalender[[#This Row],[Lieferart]])</f>
        <v/>
      </c>
    </row>
    <row r="548" spans="1:4" x14ac:dyDescent="0.25">
      <c r="A548" s="20" t="str">
        <f>_xlfn.XLOOKUP(T_Abwicklungskalender[[#This Row],[ART DES IMPORTS*]],T_Art_des_Imports[Art des Imports],T_Art_des_Imports[Art des Imports Code],"")</f>
        <v/>
      </c>
      <c r="B548" s="55" t="str">
        <f>IF(T_Abwicklungskalender[[#This Row],[DATUM*]]="","",T_Abwicklungskalender[[#This Row],[DATUM*]])</f>
        <v/>
      </c>
      <c r="C548" s="57" t="str">
        <f>_xlfn.XLOOKUP(T_Abwicklungskalender[[#This Row],[IST ABWICKLUNGSTAG*]],T_Ja_Nein[Eingabe JA/NEIN],T_Ja_Nein[Code Wert JA/NEIN],"")</f>
        <v/>
      </c>
      <c r="D548" s="19" t="str">
        <f>IF(T_Abwicklungskalender[[#This Row],[Lieferart]]="","",T_Abwicklungskalender[[#This Row],[Lieferart]])</f>
        <v/>
      </c>
    </row>
    <row r="549" spans="1:4" x14ac:dyDescent="0.25">
      <c r="A549" s="20" t="str">
        <f>_xlfn.XLOOKUP(T_Abwicklungskalender[[#This Row],[ART DES IMPORTS*]],T_Art_des_Imports[Art des Imports],T_Art_des_Imports[Art des Imports Code],"")</f>
        <v/>
      </c>
      <c r="B549" s="55" t="str">
        <f>IF(T_Abwicklungskalender[[#This Row],[DATUM*]]="","",T_Abwicklungskalender[[#This Row],[DATUM*]])</f>
        <v/>
      </c>
      <c r="C549" s="57" t="str">
        <f>_xlfn.XLOOKUP(T_Abwicklungskalender[[#This Row],[IST ABWICKLUNGSTAG*]],T_Ja_Nein[Eingabe JA/NEIN],T_Ja_Nein[Code Wert JA/NEIN],"")</f>
        <v/>
      </c>
      <c r="D549" s="19" t="str">
        <f>IF(T_Abwicklungskalender[[#This Row],[Lieferart]]="","",T_Abwicklungskalender[[#This Row],[Lieferart]])</f>
        <v/>
      </c>
    </row>
    <row r="550" spans="1:4" x14ac:dyDescent="0.25">
      <c r="A550" s="20" t="str">
        <f>_xlfn.XLOOKUP(T_Abwicklungskalender[[#This Row],[ART DES IMPORTS*]],T_Art_des_Imports[Art des Imports],T_Art_des_Imports[Art des Imports Code],"")</f>
        <v/>
      </c>
      <c r="B550" s="55" t="str">
        <f>IF(T_Abwicklungskalender[[#This Row],[DATUM*]]="","",T_Abwicklungskalender[[#This Row],[DATUM*]])</f>
        <v/>
      </c>
      <c r="C550" s="57" t="str">
        <f>_xlfn.XLOOKUP(T_Abwicklungskalender[[#This Row],[IST ABWICKLUNGSTAG*]],T_Ja_Nein[Eingabe JA/NEIN],T_Ja_Nein[Code Wert JA/NEIN],"")</f>
        <v/>
      </c>
      <c r="D550" s="19" t="str">
        <f>IF(T_Abwicklungskalender[[#This Row],[Lieferart]]="","",T_Abwicklungskalender[[#This Row],[Lieferart]])</f>
        <v/>
      </c>
    </row>
    <row r="551" spans="1:4" x14ac:dyDescent="0.25">
      <c r="A551" s="20" t="str">
        <f>_xlfn.XLOOKUP(T_Abwicklungskalender[[#This Row],[ART DES IMPORTS*]],T_Art_des_Imports[Art des Imports],T_Art_des_Imports[Art des Imports Code],"")</f>
        <v/>
      </c>
      <c r="B551" s="55" t="str">
        <f>IF(T_Abwicklungskalender[[#This Row],[DATUM*]]="","",T_Abwicklungskalender[[#This Row],[DATUM*]])</f>
        <v/>
      </c>
      <c r="C551" s="57" t="str">
        <f>_xlfn.XLOOKUP(T_Abwicklungskalender[[#This Row],[IST ABWICKLUNGSTAG*]],T_Ja_Nein[Eingabe JA/NEIN],T_Ja_Nein[Code Wert JA/NEIN],"")</f>
        <v/>
      </c>
      <c r="D551" s="19" t="str">
        <f>IF(T_Abwicklungskalender[[#This Row],[Lieferart]]="","",T_Abwicklungskalender[[#This Row],[Lieferart]])</f>
        <v/>
      </c>
    </row>
    <row r="552" spans="1:4" x14ac:dyDescent="0.25">
      <c r="A552" s="20" t="str">
        <f>_xlfn.XLOOKUP(T_Abwicklungskalender[[#This Row],[ART DES IMPORTS*]],T_Art_des_Imports[Art des Imports],T_Art_des_Imports[Art des Imports Code],"")</f>
        <v/>
      </c>
      <c r="B552" s="55" t="str">
        <f>IF(T_Abwicklungskalender[[#This Row],[DATUM*]]="","",T_Abwicklungskalender[[#This Row],[DATUM*]])</f>
        <v/>
      </c>
      <c r="C552" s="57" t="str">
        <f>_xlfn.XLOOKUP(T_Abwicklungskalender[[#This Row],[IST ABWICKLUNGSTAG*]],T_Ja_Nein[Eingabe JA/NEIN],T_Ja_Nein[Code Wert JA/NEIN],"")</f>
        <v/>
      </c>
      <c r="D552" s="19" t="str">
        <f>IF(T_Abwicklungskalender[[#This Row],[Lieferart]]="","",T_Abwicklungskalender[[#This Row],[Lieferart]])</f>
        <v/>
      </c>
    </row>
    <row r="553" spans="1:4" x14ac:dyDescent="0.25">
      <c r="A553" s="20" t="str">
        <f>_xlfn.XLOOKUP(T_Abwicklungskalender[[#This Row],[ART DES IMPORTS*]],T_Art_des_Imports[Art des Imports],T_Art_des_Imports[Art des Imports Code],"")</f>
        <v/>
      </c>
      <c r="B553" s="55" t="str">
        <f>IF(T_Abwicklungskalender[[#This Row],[DATUM*]]="","",T_Abwicklungskalender[[#This Row],[DATUM*]])</f>
        <v/>
      </c>
      <c r="C553" s="57" t="str">
        <f>_xlfn.XLOOKUP(T_Abwicklungskalender[[#This Row],[IST ABWICKLUNGSTAG*]],T_Ja_Nein[Eingabe JA/NEIN],T_Ja_Nein[Code Wert JA/NEIN],"")</f>
        <v/>
      </c>
      <c r="D553" s="19" t="str">
        <f>IF(T_Abwicklungskalender[[#This Row],[Lieferart]]="","",T_Abwicklungskalender[[#This Row],[Lieferart]])</f>
        <v/>
      </c>
    </row>
    <row r="554" spans="1:4" x14ac:dyDescent="0.25">
      <c r="A554" s="20" t="str">
        <f>_xlfn.XLOOKUP(T_Abwicklungskalender[[#This Row],[ART DES IMPORTS*]],T_Art_des_Imports[Art des Imports],T_Art_des_Imports[Art des Imports Code],"")</f>
        <v/>
      </c>
      <c r="B554" s="55" t="str">
        <f>IF(T_Abwicklungskalender[[#This Row],[DATUM*]]="","",T_Abwicklungskalender[[#This Row],[DATUM*]])</f>
        <v/>
      </c>
      <c r="C554" s="57" t="str">
        <f>_xlfn.XLOOKUP(T_Abwicklungskalender[[#This Row],[IST ABWICKLUNGSTAG*]],T_Ja_Nein[Eingabe JA/NEIN],T_Ja_Nein[Code Wert JA/NEIN],"")</f>
        <v/>
      </c>
      <c r="D554" s="19" t="str">
        <f>IF(T_Abwicklungskalender[[#This Row],[Lieferart]]="","",T_Abwicklungskalender[[#This Row],[Lieferart]])</f>
        <v/>
      </c>
    </row>
    <row r="555" spans="1:4" x14ac:dyDescent="0.25">
      <c r="A555" s="20" t="str">
        <f>_xlfn.XLOOKUP(T_Abwicklungskalender[[#This Row],[ART DES IMPORTS*]],T_Art_des_Imports[Art des Imports],T_Art_des_Imports[Art des Imports Code],"")</f>
        <v/>
      </c>
      <c r="B555" s="55" t="str">
        <f>IF(T_Abwicklungskalender[[#This Row],[DATUM*]]="","",T_Abwicklungskalender[[#This Row],[DATUM*]])</f>
        <v/>
      </c>
      <c r="C555" s="57" t="str">
        <f>_xlfn.XLOOKUP(T_Abwicklungskalender[[#This Row],[IST ABWICKLUNGSTAG*]],T_Ja_Nein[Eingabe JA/NEIN],T_Ja_Nein[Code Wert JA/NEIN],"")</f>
        <v/>
      </c>
      <c r="D555" s="19" t="str">
        <f>IF(T_Abwicklungskalender[[#This Row],[Lieferart]]="","",T_Abwicklungskalender[[#This Row],[Lieferart]])</f>
        <v/>
      </c>
    </row>
    <row r="556" spans="1:4" x14ac:dyDescent="0.25">
      <c r="A556" s="20" t="str">
        <f>_xlfn.XLOOKUP(T_Abwicklungskalender[[#This Row],[ART DES IMPORTS*]],T_Art_des_Imports[Art des Imports],T_Art_des_Imports[Art des Imports Code],"")</f>
        <v/>
      </c>
      <c r="B556" s="55" t="str">
        <f>IF(T_Abwicklungskalender[[#This Row],[DATUM*]]="","",T_Abwicklungskalender[[#This Row],[DATUM*]])</f>
        <v/>
      </c>
      <c r="C556" s="57" t="str">
        <f>_xlfn.XLOOKUP(T_Abwicklungskalender[[#This Row],[IST ABWICKLUNGSTAG*]],T_Ja_Nein[Eingabe JA/NEIN],T_Ja_Nein[Code Wert JA/NEIN],"")</f>
        <v/>
      </c>
      <c r="D556" s="19" t="str">
        <f>IF(T_Abwicklungskalender[[#This Row],[Lieferart]]="","",T_Abwicklungskalender[[#This Row],[Lieferart]])</f>
        <v/>
      </c>
    </row>
    <row r="557" spans="1:4" x14ac:dyDescent="0.25">
      <c r="A557" s="20" t="str">
        <f>_xlfn.XLOOKUP(T_Abwicklungskalender[[#This Row],[ART DES IMPORTS*]],T_Art_des_Imports[Art des Imports],T_Art_des_Imports[Art des Imports Code],"")</f>
        <v/>
      </c>
      <c r="B557" s="55" t="str">
        <f>IF(T_Abwicklungskalender[[#This Row],[DATUM*]]="","",T_Abwicklungskalender[[#This Row],[DATUM*]])</f>
        <v/>
      </c>
      <c r="C557" s="57" t="str">
        <f>_xlfn.XLOOKUP(T_Abwicklungskalender[[#This Row],[IST ABWICKLUNGSTAG*]],T_Ja_Nein[Eingabe JA/NEIN],T_Ja_Nein[Code Wert JA/NEIN],"")</f>
        <v/>
      </c>
      <c r="D557" s="19" t="str">
        <f>IF(T_Abwicklungskalender[[#This Row],[Lieferart]]="","",T_Abwicklungskalender[[#This Row],[Lieferart]])</f>
        <v/>
      </c>
    </row>
    <row r="558" spans="1:4" x14ac:dyDescent="0.25">
      <c r="A558" s="20" t="str">
        <f>_xlfn.XLOOKUP(T_Abwicklungskalender[[#This Row],[ART DES IMPORTS*]],T_Art_des_Imports[Art des Imports],T_Art_des_Imports[Art des Imports Code],"")</f>
        <v/>
      </c>
      <c r="B558" s="55" t="str">
        <f>IF(T_Abwicklungskalender[[#This Row],[DATUM*]]="","",T_Abwicklungskalender[[#This Row],[DATUM*]])</f>
        <v/>
      </c>
      <c r="C558" s="57" t="str">
        <f>_xlfn.XLOOKUP(T_Abwicklungskalender[[#This Row],[IST ABWICKLUNGSTAG*]],T_Ja_Nein[Eingabe JA/NEIN],T_Ja_Nein[Code Wert JA/NEIN],"")</f>
        <v/>
      </c>
      <c r="D558" s="19" t="str">
        <f>IF(T_Abwicklungskalender[[#This Row],[Lieferart]]="","",T_Abwicklungskalender[[#This Row],[Lieferart]])</f>
        <v/>
      </c>
    </row>
    <row r="559" spans="1:4" x14ac:dyDescent="0.25">
      <c r="A559" s="20" t="str">
        <f>_xlfn.XLOOKUP(T_Abwicklungskalender[[#This Row],[ART DES IMPORTS*]],T_Art_des_Imports[Art des Imports],T_Art_des_Imports[Art des Imports Code],"")</f>
        <v/>
      </c>
      <c r="B559" s="55" t="str">
        <f>IF(T_Abwicklungskalender[[#This Row],[DATUM*]]="","",T_Abwicklungskalender[[#This Row],[DATUM*]])</f>
        <v/>
      </c>
      <c r="C559" s="57" t="str">
        <f>_xlfn.XLOOKUP(T_Abwicklungskalender[[#This Row],[IST ABWICKLUNGSTAG*]],T_Ja_Nein[Eingabe JA/NEIN],T_Ja_Nein[Code Wert JA/NEIN],"")</f>
        <v/>
      </c>
      <c r="D559" s="19" t="str">
        <f>IF(T_Abwicklungskalender[[#This Row],[Lieferart]]="","",T_Abwicklungskalender[[#This Row],[Lieferart]])</f>
        <v/>
      </c>
    </row>
    <row r="560" spans="1:4" x14ac:dyDescent="0.25">
      <c r="A560" s="20" t="str">
        <f>_xlfn.XLOOKUP(T_Abwicklungskalender[[#This Row],[ART DES IMPORTS*]],T_Art_des_Imports[Art des Imports],T_Art_des_Imports[Art des Imports Code],"")</f>
        <v/>
      </c>
      <c r="B560" s="55" t="str">
        <f>IF(T_Abwicklungskalender[[#This Row],[DATUM*]]="","",T_Abwicklungskalender[[#This Row],[DATUM*]])</f>
        <v/>
      </c>
      <c r="C560" s="57" t="str">
        <f>_xlfn.XLOOKUP(T_Abwicklungskalender[[#This Row],[IST ABWICKLUNGSTAG*]],T_Ja_Nein[Eingabe JA/NEIN],T_Ja_Nein[Code Wert JA/NEIN],"")</f>
        <v/>
      </c>
      <c r="D560" s="19" t="str">
        <f>IF(T_Abwicklungskalender[[#This Row],[Lieferart]]="","",T_Abwicklungskalender[[#This Row],[Lieferart]])</f>
        <v/>
      </c>
    </row>
    <row r="561" spans="1:4" x14ac:dyDescent="0.25">
      <c r="A561" s="20" t="str">
        <f>_xlfn.XLOOKUP(T_Abwicklungskalender[[#This Row],[ART DES IMPORTS*]],T_Art_des_Imports[Art des Imports],T_Art_des_Imports[Art des Imports Code],"")</f>
        <v/>
      </c>
      <c r="B561" s="55" t="str">
        <f>IF(T_Abwicklungskalender[[#This Row],[DATUM*]]="","",T_Abwicklungskalender[[#This Row],[DATUM*]])</f>
        <v/>
      </c>
      <c r="C561" s="57" t="str">
        <f>_xlfn.XLOOKUP(T_Abwicklungskalender[[#This Row],[IST ABWICKLUNGSTAG*]],T_Ja_Nein[Eingabe JA/NEIN],T_Ja_Nein[Code Wert JA/NEIN],"")</f>
        <v/>
      </c>
      <c r="D561" s="19" t="str">
        <f>IF(T_Abwicklungskalender[[#This Row],[Lieferart]]="","",T_Abwicklungskalender[[#This Row],[Lieferart]])</f>
        <v/>
      </c>
    </row>
    <row r="562" spans="1:4" x14ac:dyDescent="0.25">
      <c r="A562" s="20" t="str">
        <f>_xlfn.XLOOKUP(T_Abwicklungskalender[[#This Row],[ART DES IMPORTS*]],T_Art_des_Imports[Art des Imports],T_Art_des_Imports[Art des Imports Code],"")</f>
        <v/>
      </c>
      <c r="B562" s="55" t="str">
        <f>IF(T_Abwicklungskalender[[#This Row],[DATUM*]]="","",T_Abwicklungskalender[[#This Row],[DATUM*]])</f>
        <v/>
      </c>
      <c r="C562" s="57" t="str">
        <f>_xlfn.XLOOKUP(T_Abwicklungskalender[[#This Row],[IST ABWICKLUNGSTAG*]],T_Ja_Nein[Eingabe JA/NEIN],T_Ja_Nein[Code Wert JA/NEIN],"")</f>
        <v/>
      </c>
      <c r="D562" s="19" t="str">
        <f>IF(T_Abwicklungskalender[[#This Row],[Lieferart]]="","",T_Abwicklungskalender[[#This Row],[Lieferart]])</f>
        <v/>
      </c>
    </row>
    <row r="563" spans="1:4" x14ac:dyDescent="0.25">
      <c r="A563" s="20" t="str">
        <f>_xlfn.XLOOKUP(T_Abwicklungskalender[[#This Row],[ART DES IMPORTS*]],T_Art_des_Imports[Art des Imports],T_Art_des_Imports[Art des Imports Code],"")</f>
        <v/>
      </c>
      <c r="B563" s="55" t="str">
        <f>IF(T_Abwicklungskalender[[#This Row],[DATUM*]]="","",T_Abwicklungskalender[[#This Row],[DATUM*]])</f>
        <v/>
      </c>
      <c r="C563" s="57" t="str">
        <f>_xlfn.XLOOKUP(T_Abwicklungskalender[[#This Row],[IST ABWICKLUNGSTAG*]],T_Ja_Nein[Eingabe JA/NEIN],T_Ja_Nein[Code Wert JA/NEIN],"")</f>
        <v/>
      </c>
      <c r="D563" s="19" t="str">
        <f>IF(T_Abwicklungskalender[[#This Row],[Lieferart]]="","",T_Abwicklungskalender[[#This Row],[Lieferart]])</f>
        <v/>
      </c>
    </row>
    <row r="564" spans="1:4" x14ac:dyDescent="0.25">
      <c r="A564" s="20" t="str">
        <f>_xlfn.XLOOKUP(T_Abwicklungskalender[[#This Row],[ART DES IMPORTS*]],T_Art_des_Imports[Art des Imports],T_Art_des_Imports[Art des Imports Code],"")</f>
        <v/>
      </c>
      <c r="B564" s="55" t="str">
        <f>IF(T_Abwicklungskalender[[#This Row],[DATUM*]]="","",T_Abwicklungskalender[[#This Row],[DATUM*]])</f>
        <v/>
      </c>
      <c r="C564" s="57" t="str">
        <f>_xlfn.XLOOKUP(T_Abwicklungskalender[[#This Row],[IST ABWICKLUNGSTAG*]],T_Ja_Nein[Eingabe JA/NEIN],T_Ja_Nein[Code Wert JA/NEIN],"")</f>
        <v/>
      </c>
      <c r="D564" s="19" t="str">
        <f>IF(T_Abwicklungskalender[[#This Row],[Lieferart]]="","",T_Abwicklungskalender[[#This Row],[Lieferart]])</f>
        <v/>
      </c>
    </row>
    <row r="565" spans="1:4" x14ac:dyDescent="0.25">
      <c r="A565" s="20" t="str">
        <f>_xlfn.XLOOKUP(T_Abwicklungskalender[[#This Row],[ART DES IMPORTS*]],T_Art_des_Imports[Art des Imports],T_Art_des_Imports[Art des Imports Code],"")</f>
        <v/>
      </c>
      <c r="B565" s="55" t="str">
        <f>IF(T_Abwicklungskalender[[#This Row],[DATUM*]]="","",T_Abwicklungskalender[[#This Row],[DATUM*]])</f>
        <v/>
      </c>
      <c r="C565" s="57" t="str">
        <f>_xlfn.XLOOKUP(T_Abwicklungskalender[[#This Row],[IST ABWICKLUNGSTAG*]],T_Ja_Nein[Eingabe JA/NEIN],T_Ja_Nein[Code Wert JA/NEIN],"")</f>
        <v/>
      </c>
      <c r="D565" s="19" t="str">
        <f>IF(T_Abwicklungskalender[[#This Row],[Lieferart]]="","",T_Abwicklungskalender[[#This Row],[Lieferart]])</f>
        <v/>
      </c>
    </row>
    <row r="566" spans="1:4" x14ac:dyDescent="0.25">
      <c r="A566" s="20" t="str">
        <f>_xlfn.XLOOKUP(T_Abwicklungskalender[[#This Row],[ART DES IMPORTS*]],T_Art_des_Imports[Art des Imports],T_Art_des_Imports[Art des Imports Code],"")</f>
        <v/>
      </c>
      <c r="B566" s="55" t="str">
        <f>IF(T_Abwicklungskalender[[#This Row],[DATUM*]]="","",T_Abwicklungskalender[[#This Row],[DATUM*]])</f>
        <v/>
      </c>
      <c r="C566" s="57" t="str">
        <f>_xlfn.XLOOKUP(T_Abwicklungskalender[[#This Row],[IST ABWICKLUNGSTAG*]],T_Ja_Nein[Eingabe JA/NEIN],T_Ja_Nein[Code Wert JA/NEIN],"")</f>
        <v/>
      </c>
      <c r="D566" s="19" t="str">
        <f>IF(T_Abwicklungskalender[[#This Row],[Lieferart]]="","",T_Abwicklungskalender[[#This Row],[Lieferart]])</f>
        <v/>
      </c>
    </row>
    <row r="567" spans="1:4" x14ac:dyDescent="0.25">
      <c r="A567" s="20" t="str">
        <f>_xlfn.XLOOKUP(T_Abwicklungskalender[[#This Row],[ART DES IMPORTS*]],T_Art_des_Imports[Art des Imports],T_Art_des_Imports[Art des Imports Code],"")</f>
        <v/>
      </c>
      <c r="B567" s="55" t="str">
        <f>IF(T_Abwicklungskalender[[#This Row],[DATUM*]]="","",T_Abwicklungskalender[[#This Row],[DATUM*]])</f>
        <v/>
      </c>
      <c r="C567" s="57" t="str">
        <f>_xlfn.XLOOKUP(T_Abwicklungskalender[[#This Row],[IST ABWICKLUNGSTAG*]],T_Ja_Nein[Eingabe JA/NEIN],T_Ja_Nein[Code Wert JA/NEIN],"")</f>
        <v/>
      </c>
      <c r="D567" s="19" t="str">
        <f>IF(T_Abwicklungskalender[[#This Row],[Lieferart]]="","",T_Abwicklungskalender[[#This Row],[Lieferart]])</f>
        <v/>
      </c>
    </row>
    <row r="568" spans="1:4" x14ac:dyDescent="0.25">
      <c r="A568" s="20" t="str">
        <f>_xlfn.XLOOKUP(T_Abwicklungskalender[[#This Row],[ART DES IMPORTS*]],T_Art_des_Imports[Art des Imports],T_Art_des_Imports[Art des Imports Code],"")</f>
        <v/>
      </c>
      <c r="B568" s="55" t="str">
        <f>IF(T_Abwicklungskalender[[#This Row],[DATUM*]]="","",T_Abwicklungskalender[[#This Row],[DATUM*]])</f>
        <v/>
      </c>
      <c r="C568" s="57" t="str">
        <f>_xlfn.XLOOKUP(T_Abwicklungskalender[[#This Row],[IST ABWICKLUNGSTAG*]],T_Ja_Nein[Eingabe JA/NEIN],T_Ja_Nein[Code Wert JA/NEIN],"")</f>
        <v/>
      </c>
      <c r="D568" s="19" t="str">
        <f>IF(T_Abwicklungskalender[[#This Row],[Lieferart]]="","",T_Abwicklungskalender[[#This Row],[Lieferart]])</f>
        <v/>
      </c>
    </row>
    <row r="569" spans="1:4" x14ac:dyDescent="0.25">
      <c r="A569" s="20" t="str">
        <f>_xlfn.XLOOKUP(T_Abwicklungskalender[[#This Row],[ART DES IMPORTS*]],T_Art_des_Imports[Art des Imports],T_Art_des_Imports[Art des Imports Code],"")</f>
        <v/>
      </c>
      <c r="B569" s="55" t="str">
        <f>IF(T_Abwicklungskalender[[#This Row],[DATUM*]]="","",T_Abwicklungskalender[[#This Row],[DATUM*]])</f>
        <v/>
      </c>
      <c r="C569" s="57" t="str">
        <f>_xlfn.XLOOKUP(T_Abwicklungskalender[[#This Row],[IST ABWICKLUNGSTAG*]],T_Ja_Nein[Eingabe JA/NEIN],T_Ja_Nein[Code Wert JA/NEIN],"")</f>
        <v/>
      </c>
      <c r="D569" s="19" t="str">
        <f>IF(T_Abwicklungskalender[[#This Row],[Lieferart]]="","",T_Abwicklungskalender[[#This Row],[Lieferart]])</f>
        <v/>
      </c>
    </row>
    <row r="570" spans="1:4" x14ac:dyDescent="0.25">
      <c r="A570" s="20" t="str">
        <f>_xlfn.XLOOKUP(T_Abwicklungskalender[[#This Row],[ART DES IMPORTS*]],T_Art_des_Imports[Art des Imports],T_Art_des_Imports[Art des Imports Code],"")</f>
        <v/>
      </c>
      <c r="B570" s="55" t="str">
        <f>IF(T_Abwicklungskalender[[#This Row],[DATUM*]]="","",T_Abwicklungskalender[[#This Row],[DATUM*]])</f>
        <v/>
      </c>
      <c r="C570" s="57" t="str">
        <f>_xlfn.XLOOKUP(T_Abwicklungskalender[[#This Row],[IST ABWICKLUNGSTAG*]],T_Ja_Nein[Eingabe JA/NEIN],T_Ja_Nein[Code Wert JA/NEIN],"")</f>
        <v/>
      </c>
      <c r="D570" s="19" t="str">
        <f>IF(T_Abwicklungskalender[[#This Row],[Lieferart]]="","",T_Abwicklungskalender[[#This Row],[Lieferart]])</f>
        <v/>
      </c>
    </row>
    <row r="571" spans="1:4" x14ac:dyDescent="0.25">
      <c r="A571" s="20" t="str">
        <f>_xlfn.XLOOKUP(T_Abwicklungskalender[[#This Row],[ART DES IMPORTS*]],T_Art_des_Imports[Art des Imports],T_Art_des_Imports[Art des Imports Code],"")</f>
        <v/>
      </c>
      <c r="B571" s="55" t="str">
        <f>IF(T_Abwicklungskalender[[#This Row],[DATUM*]]="","",T_Abwicklungskalender[[#This Row],[DATUM*]])</f>
        <v/>
      </c>
      <c r="C571" s="57" t="str">
        <f>_xlfn.XLOOKUP(T_Abwicklungskalender[[#This Row],[IST ABWICKLUNGSTAG*]],T_Ja_Nein[Eingabe JA/NEIN],T_Ja_Nein[Code Wert JA/NEIN],"")</f>
        <v/>
      </c>
      <c r="D571" s="19" t="str">
        <f>IF(T_Abwicklungskalender[[#This Row],[Lieferart]]="","",T_Abwicklungskalender[[#This Row],[Lieferart]])</f>
        <v/>
      </c>
    </row>
    <row r="572" spans="1:4" x14ac:dyDescent="0.25">
      <c r="A572" s="20" t="str">
        <f>_xlfn.XLOOKUP(T_Abwicklungskalender[[#This Row],[ART DES IMPORTS*]],T_Art_des_Imports[Art des Imports],T_Art_des_Imports[Art des Imports Code],"")</f>
        <v/>
      </c>
      <c r="B572" s="55" t="str">
        <f>IF(T_Abwicklungskalender[[#This Row],[DATUM*]]="","",T_Abwicklungskalender[[#This Row],[DATUM*]])</f>
        <v/>
      </c>
      <c r="C572" s="57" t="str">
        <f>_xlfn.XLOOKUP(T_Abwicklungskalender[[#This Row],[IST ABWICKLUNGSTAG*]],T_Ja_Nein[Eingabe JA/NEIN],T_Ja_Nein[Code Wert JA/NEIN],"")</f>
        <v/>
      </c>
      <c r="D572" s="19" t="str">
        <f>IF(T_Abwicklungskalender[[#This Row],[Lieferart]]="","",T_Abwicklungskalender[[#This Row],[Lieferart]])</f>
        <v/>
      </c>
    </row>
    <row r="573" spans="1:4" x14ac:dyDescent="0.25">
      <c r="A573" s="20" t="str">
        <f>_xlfn.XLOOKUP(T_Abwicklungskalender[[#This Row],[ART DES IMPORTS*]],T_Art_des_Imports[Art des Imports],T_Art_des_Imports[Art des Imports Code],"")</f>
        <v/>
      </c>
      <c r="B573" s="55" t="str">
        <f>IF(T_Abwicklungskalender[[#This Row],[DATUM*]]="","",T_Abwicklungskalender[[#This Row],[DATUM*]])</f>
        <v/>
      </c>
      <c r="C573" s="57" t="str">
        <f>_xlfn.XLOOKUP(T_Abwicklungskalender[[#This Row],[IST ABWICKLUNGSTAG*]],T_Ja_Nein[Eingabe JA/NEIN],T_Ja_Nein[Code Wert JA/NEIN],"")</f>
        <v/>
      </c>
      <c r="D573" s="19" t="str">
        <f>IF(T_Abwicklungskalender[[#This Row],[Lieferart]]="","",T_Abwicklungskalender[[#This Row],[Lieferart]])</f>
        <v/>
      </c>
    </row>
    <row r="574" spans="1:4" x14ac:dyDescent="0.25">
      <c r="A574" s="20" t="str">
        <f>_xlfn.XLOOKUP(T_Abwicklungskalender[[#This Row],[ART DES IMPORTS*]],T_Art_des_Imports[Art des Imports],T_Art_des_Imports[Art des Imports Code],"")</f>
        <v/>
      </c>
      <c r="B574" s="55" t="str">
        <f>IF(T_Abwicklungskalender[[#This Row],[DATUM*]]="","",T_Abwicklungskalender[[#This Row],[DATUM*]])</f>
        <v/>
      </c>
      <c r="C574" s="57" t="str">
        <f>_xlfn.XLOOKUP(T_Abwicklungskalender[[#This Row],[IST ABWICKLUNGSTAG*]],T_Ja_Nein[Eingabe JA/NEIN],T_Ja_Nein[Code Wert JA/NEIN],"")</f>
        <v/>
      </c>
      <c r="D574" s="19" t="str">
        <f>IF(T_Abwicklungskalender[[#This Row],[Lieferart]]="","",T_Abwicklungskalender[[#This Row],[Lieferart]])</f>
        <v/>
      </c>
    </row>
    <row r="575" spans="1:4" x14ac:dyDescent="0.25">
      <c r="A575" s="20" t="str">
        <f>_xlfn.XLOOKUP(T_Abwicklungskalender[[#This Row],[ART DES IMPORTS*]],T_Art_des_Imports[Art des Imports],T_Art_des_Imports[Art des Imports Code],"")</f>
        <v/>
      </c>
      <c r="B575" s="55" t="str">
        <f>IF(T_Abwicklungskalender[[#This Row],[DATUM*]]="","",T_Abwicklungskalender[[#This Row],[DATUM*]])</f>
        <v/>
      </c>
      <c r="C575" s="57" t="str">
        <f>_xlfn.XLOOKUP(T_Abwicklungskalender[[#This Row],[IST ABWICKLUNGSTAG*]],T_Ja_Nein[Eingabe JA/NEIN],T_Ja_Nein[Code Wert JA/NEIN],"")</f>
        <v/>
      </c>
      <c r="D575" s="19" t="str">
        <f>IF(T_Abwicklungskalender[[#This Row],[Lieferart]]="","",T_Abwicklungskalender[[#This Row],[Lieferart]])</f>
        <v/>
      </c>
    </row>
    <row r="576" spans="1:4" x14ac:dyDescent="0.25">
      <c r="A576" s="20" t="str">
        <f>_xlfn.XLOOKUP(T_Abwicklungskalender[[#This Row],[ART DES IMPORTS*]],T_Art_des_Imports[Art des Imports],T_Art_des_Imports[Art des Imports Code],"")</f>
        <v/>
      </c>
      <c r="B576" s="55" t="str">
        <f>IF(T_Abwicklungskalender[[#This Row],[DATUM*]]="","",T_Abwicklungskalender[[#This Row],[DATUM*]])</f>
        <v/>
      </c>
      <c r="C576" s="57" t="str">
        <f>_xlfn.XLOOKUP(T_Abwicklungskalender[[#This Row],[IST ABWICKLUNGSTAG*]],T_Ja_Nein[Eingabe JA/NEIN],T_Ja_Nein[Code Wert JA/NEIN],"")</f>
        <v/>
      </c>
      <c r="D576" s="19" t="str">
        <f>IF(T_Abwicklungskalender[[#This Row],[Lieferart]]="","",T_Abwicklungskalender[[#This Row],[Lieferart]])</f>
        <v/>
      </c>
    </row>
    <row r="577" spans="1:4" x14ac:dyDescent="0.25">
      <c r="A577" s="20" t="str">
        <f>_xlfn.XLOOKUP(T_Abwicklungskalender[[#This Row],[ART DES IMPORTS*]],T_Art_des_Imports[Art des Imports],T_Art_des_Imports[Art des Imports Code],"")</f>
        <v/>
      </c>
      <c r="B577" s="55" t="str">
        <f>IF(T_Abwicklungskalender[[#This Row],[DATUM*]]="","",T_Abwicklungskalender[[#This Row],[DATUM*]])</f>
        <v/>
      </c>
      <c r="C577" s="57" t="str">
        <f>_xlfn.XLOOKUP(T_Abwicklungskalender[[#This Row],[IST ABWICKLUNGSTAG*]],T_Ja_Nein[Eingabe JA/NEIN],T_Ja_Nein[Code Wert JA/NEIN],"")</f>
        <v/>
      </c>
      <c r="D577" s="19" t="str">
        <f>IF(T_Abwicklungskalender[[#This Row],[Lieferart]]="","",T_Abwicklungskalender[[#This Row],[Lieferart]])</f>
        <v/>
      </c>
    </row>
    <row r="578" spans="1:4" x14ac:dyDescent="0.25">
      <c r="A578" s="20" t="str">
        <f>_xlfn.XLOOKUP(T_Abwicklungskalender[[#This Row],[ART DES IMPORTS*]],T_Art_des_Imports[Art des Imports],T_Art_des_Imports[Art des Imports Code],"")</f>
        <v/>
      </c>
      <c r="B578" s="55" t="str">
        <f>IF(T_Abwicklungskalender[[#This Row],[DATUM*]]="","",T_Abwicklungskalender[[#This Row],[DATUM*]])</f>
        <v/>
      </c>
      <c r="C578" s="57" t="str">
        <f>_xlfn.XLOOKUP(T_Abwicklungskalender[[#This Row],[IST ABWICKLUNGSTAG*]],T_Ja_Nein[Eingabe JA/NEIN],T_Ja_Nein[Code Wert JA/NEIN],"")</f>
        <v/>
      </c>
      <c r="D578" s="19" t="str">
        <f>IF(T_Abwicklungskalender[[#This Row],[Lieferart]]="","",T_Abwicklungskalender[[#This Row],[Lieferart]])</f>
        <v/>
      </c>
    </row>
    <row r="579" spans="1:4" x14ac:dyDescent="0.25">
      <c r="A579" s="20" t="str">
        <f>_xlfn.XLOOKUP(T_Abwicklungskalender[[#This Row],[ART DES IMPORTS*]],T_Art_des_Imports[Art des Imports],T_Art_des_Imports[Art des Imports Code],"")</f>
        <v/>
      </c>
      <c r="B579" s="55" t="str">
        <f>IF(T_Abwicklungskalender[[#This Row],[DATUM*]]="","",T_Abwicklungskalender[[#This Row],[DATUM*]])</f>
        <v/>
      </c>
      <c r="C579" s="57" t="str">
        <f>_xlfn.XLOOKUP(T_Abwicklungskalender[[#This Row],[IST ABWICKLUNGSTAG*]],T_Ja_Nein[Eingabe JA/NEIN],T_Ja_Nein[Code Wert JA/NEIN],"")</f>
        <v/>
      </c>
      <c r="D579" s="19" t="str">
        <f>IF(T_Abwicklungskalender[[#This Row],[Lieferart]]="","",T_Abwicklungskalender[[#This Row],[Lieferart]])</f>
        <v/>
      </c>
    </row>
    <row r="580" spans="1:4" x14ac:dyDescent="0.25">
      <c r="A580" s="20" t="str">
        <f>_xlfn.XLOOKUP(T_Abwicklungskalender[[#This Row],[ART DES IMPORTS*]],T_Art_des_Imports[Art des Imports],T_Art_des_Imports[Art des Imports Code],"")</f>
        <v/>
      </c>
      <c r="B580" s="55" t="str">
        <f>IF(T_Abwicklungskalender[[#This Row],[DATUM*]]="","",T_Abwicklungskalender[[#This Row],[DATUM*]])</f>
        <v/>
      </c>
      <c r="C580" s="57" t="str">
        <f>_xlfn.XLOOKUP(T_Abwicklungskalender[[#This Row],[IST ABWICKLUNGSTAG*]],T_Ja_Nein[Eingabe JA/NEIN],T_Ja_Nein[Code Wert JA/NEIN],"")</f>
        <v/>
      </c>
      <c r="D580" s="19" t="str">
        <f>IF(T_Abwicklungskalender[[#This Row],[Lieferart]]="","",T_Abwicklungskalender[[#This Row],[Lieferart]])</f>
        <v/>
      </c>
    </row>
    <row r="581" spans="1:4" x14ac:dyDescent="0.25">
      <c r="A581" s="20" t="str">
        <f>_xlfn.XLOOKUP(T_Abwicklungskalender[[#This Row],[ART DES IMPORTS*]],T_Art_des_Imports[Art des Imports],T_Art_des_Imports[Art des Imports Code],"")</f>
        <v/>
      </c>
      <c r="B581" s="55" t="str">
        <f>IF(T_Abwicklungskalender[[#This Row],[DATUM*]]="","",T_Abwicklungskalender[[#This Row],[DATUM*]])</f>
        <v/>
      </c>
      <c r="C581" s="57" t="str">
        <f>_xlfn.XLOOKUP(T_Abwicklungskalender[[#This Row],[IST ABWICKLUNGSTAG*]],T_Ja_Nein[Eingabe JA/NEIN],T_Ja_Nein[Code Wert JA/NEIN],"")</f>
        <v/>
      </c>
      <c r="D581" s="19" t="str">
        <f>IF(T_Abwicklungskalender[[#This Row],[Lieferart]]="","",T_Abwicklungskalender[[#This Row],[Lieferart]])</f>
        <v/>
      </c>
    </row>
    <row r="582" spans="1:4" x14ac:dyDescent="0.25">
      <c r="A582" s="20" t="str">
        <f>_xlfn.XLOOKUP(T_Abwicklungskalender[[#This Row],[ART DES IMPORTS*]],T_Art_des_Imports[Art des Imports],T_Art_des_Imports[Art des Imports Code],"")</f>
        <v/>
      </c>
      <c r="B582" s="55" t="str">
        <f>IF(T_Abwicklungskalender[[#This Row],[DATUM*]]="","",T_Abwicklungskalender[[#This Row],[DATUM*]])</f>
        <v/>
      </c>
      <c r="C582" s="57" t="str">
        <f>_xlfn.XLOOKUP(T_Abwicklungskalender[[#This Row],[IST ABWICKLUNGSTAG*]],T_Ja_Nein[Eingabe JA/NEIN],T_Ja_Nein[Code Wert JA/NEIN],"")</f>
        <v/>
      </c>
      <c r="D582" s="19" t="str">
        <f>IF(T_Abwicklungskalender[[#This Row],[Lieferart]]="","",T_Abwicklungskalender[[#This Row],[Lieferart]])</f>
        <v/>
      </c>
    </row>
    <row r="583" spans="1:4" x14ac:dyDescent="0.25">
      <c r="A583" s="20" t="str">
        <f>_xlfn.XLOOKUP(T_Abwicklungskalender[[#This Row],[ART DES IMPORTS*]],T_Art_des_Imports[Art des Imports],T_Art_des_Imports[Art des Imports Code],"")</f>
        <v/>
      </c>
      <c r="B583" s="55" t="str">
        <f>IF(T_Abwicklungskalender[[#This Row],[DATUM*]]="","",T_Abwicklungskalender[[#This Row],[DATUM*]])</f>
        <v/>
      </c>
      <c r="C583" s="57" t="str">
        <f>_xlfn.XLOOKUP(T_Abwicklungskalender[[#This Row],[IST ABWICKLUNGSTAG*]],T_Ja_Nein[Eingabe JA/NEIN],T_Ja_Nein[Code Wert JA/NEIN],"")</f>
        <v/>
      </c>
      <c r="D583" s="19" t="str">
        <f>IF(T_Abwicklungskalender[[#This Row],[Lieferart]]="","",T_Abwicklungskalender[[#This Row],[Lieferart]])</f>
        <v/>
      </c>
    </row>
    <row r="584" spans="1:4" x14ac:dyDescent="0.25">
      <c r="A584" s="20" t="str">
        <f>_xlfn.XLOOKUP(T_Abwicklungskalender[[#This Row],[ART DES IMPORTS*]],T_Art_des_Imports[Art des Imports],T_Art_des_Imports[Art des Imports Code],"")</f>
        <v/>
      </c>
      <c r="B584" s="55" t="str">
        <f>IF(T_Abwicklungskalender[[#This Row],[DATUM*]]="","",T_Abwicklungskalender[[#This Row],[DATUM*]])</f>
        <v/>
      </c>
      <c r="C584" s="57" t="str">
        <f>_xlfn.XLOOKUP(T_Abwicklungskalender[[#This Row],[IST ABWICKLUNGSTAG*]],T_Ja_Nein[Eingabe JA/NEIN],T_Ja_Nein[Code Wert JA/NEIN],"")</f>
        <v/>
      </c>
      <c r="D584" s="19" t="str">
        <f>IF(T_Abwicklungskalender[[#This Row],[Lieferart]]="","",T_Abwicklungskalender[[#This Row],[Lieferart]])</f>
        <v/>
      </c>
    </row>
    <row r="585" spans="1:4" x14ac:dyDescent="0.25">
      <c r="A585" s="20" t="str">
        <f>_xlfn.XLOOKUP(T_Abwicklungskalender[[#This Row],[ART DES IMPORTS*]],T_Art_des_Imports[Art des Imports],T_Art_des_Imports[Art des Imports Code],"")</f>
        <v/>
      </c>
      <c r="B585" s="55" t="str">
        <f>IF(T_Abwicklungskalender[[#This Row],[DATUM*]]="","",T_Abwicklungskalender[[#This Row],[DATUM*]])</f>
        <v/>
      </c>
      <c r="C585" s="57" t="str">
        <f>_xlfn.XLOOKUP(T_Abwicklungskalender[[#This Row],[IST ABWICKLUNGSTAG*]],T_Ja_Nein[Eingabe JA/NEIN],T_Ja_Nein[Code Wert JA/NEIN],"")</f>
        <v/>
      </c>
      <c r="D585" s="19" t="str">
        <f>IF(T_Abwicklungskalender[[#This Row],[Lieferart]]="","",T_Abwicklungskalender[[#This Row],[Lieferart]])</f>
        <v/>
      </c>
    </row>
    <row r="586" spans="1:4" x14ac:dyDescent="0.25">
      <c r="A586" s="20" t="str">
        <f>_xlfn.XLOOKUP(T_Abwicklungskalender[[#This Row],[ART DES IMPORTS*]],T_Art_des_Imports[Art des Imports],T_Art_des_Imports[Art des Imports Code],"")</f>
        <v/>
      </c>
      <c r="B586" s="55" t="str">
        <f>IF(T_Abwicklungskalender[[#This Row],[DATUM*]]="","",T_Abwicklungskalender[[#This Row],[DATUM*]])</f>
        <v/>
      </c>
      <c r="C586" s="57" t="str">
        <f>_xlfn.XLOOKUP(T_Abwicklungskalender[[#This Row],[IST ABWICKLUNGSTAG*]],T_Ja_Nein[Eingabe JA/NEIN],T_Ja_Nein[Code Wert JA/NEIN],"")</f>
        <v/>
      </c>
      <c r="D586" s="19" t="str">
        <f>IF(T_Abwicklungskalender[[#This Row],[Lieferart]]="","",T_Abwicklungskalender[[#This Row],[Lieferart]])</f>
        <v/>
      </c>
    </row>
    <row r="587" spans="1:4" x14ac:dyDescent="0.25">
      <c r="A587" s="20" t="str">
        <f>_xlfn.XLOOKUP(T_Abwicklungskalender[[#This Row],[ART DES IMPORTS*]],T_Art_des_Imports[Art des Imports],T_Art_des_Imports[Art des Imports Code],"")</f>
        <v/>
      </c>
      <c r="B587" s="55" t="str">
        <f>IF(T_Abwicklungskalender[[#This Row],[DATUM*]]="","",T_Abwicklungskalender[[#This Row],[DATUM*]])</f>
        <v/>
      </c>
      <c r="C587" s="57" t="str">
        <f>_xlfn.XLOOKUP(T_Abwicklungskalender[[#This Row],[IST ABWICKLUNGSTAG*]],T_Ja_Nein[Eingabe JA/NEIN],T_Ja_Nein[Code Wert JA/NEIN],"")</f>
        <v/>
      </c>
      <c r="D587" s="19" t="str">
        <f>IF(T_Abwicklungskalender[[#This Row],[Lieferart]]="","",T_Abwicklungskalender[[#This Row],[Lieferart]])</f>
        <v/>
      </c>
    </row>
    <row r="588" spans="1:4" x14ac:dyDescent="0.25">
      <c r="A588" s="20" t="str">
        <f>_xlfn.XLOOKUP(T_Abwicklungskalender[[#This Row],[ART DES IMPORTS*]],T_Art_des_Imports[Art des Imports],T_Art_des_Imports[Art des Imports Code],"")</f>
        <v/>
      </c>
      <c r="B588" s="55" t="str">
        <f>IF(T_Abwicklungskalender[[#This Row],[DATUM*]]="","",T_Abwicklungskalender[[#This Row],[DATUM*]])</f>
        <v/>
      </c>
      <c r="C588" s="57" t="str">
        <f>_xlfn.XLOOKUP(T_Abwicklungskalender[[#This Row],[IST ABWICKLUNGSTAG*]],T_Ja_Nein[Eingabe JA/NEIN],T_Ja_Nein[Code Wert JA/NEIN],"")</f>
        <v/>
      </c>
      <c r="D588" s="19" t="str">
        <f>IF(T_Abwicklungskalender[[#This Row],[Lieferart]]="","",T_Abwicklungskalender[[#This Row],[Lieferart]])</f>
        <v/>
      </c>
    </row>
    <row r="589" spans="1:4" x14ac:dyDescent="0.25">
      <c r="A589" s="20" t="str">
        <f>_xlfn.XLOOKUP(T_Abwicklungskalender[[#This Row],[ART DES IMPORTS*]],T_Art_des_Imports[Art des Imports],T_Art_des_Imports[Art des Imports Code],"")</f>
        <v/>
      </c>
      <c r="B589" s="55" t="str">
        <f>IF(T_Abwicklungskalender[[#This Row],[DATUM*]]="","",T_Abwicklungskalender[[#This Row],[DATUM*]])</f>
        <v/>
      </c>
      <c r="C589" s="57" t="str">
        <f>_xlfn.XLOOKUP(T_Abwicklungskalender[[#This Row],[IST ABWICKLUNGSTAG*]],T_Ja_Nein[Eingabe JA/NEIN],T_Ja_Nein[Code Wert JA/NEIN],"")</f>
        <v/>
      </c>
      <c r="D589" s="19" t="str">
        <f>IF(T_Abwicklungskalender[[#This Row],[Lieferart]]="","",T_Abwicklungskalender[[#This Row],[Lieferart]])</f>
        <v/>
      </c>
    </row>
    <row r="590" spans="1:4" x14ac:dyDescent="0.25">
      <c r="A590" s="20" t="str">
        <f>_xlfn.XLOOKUP(T_Abwicklungskalender[[#This Row],[ART DES IMPORTS*]],T_Art_des_Imports[Art des Imports],T_Art_des_Imports[Art des Imports Code],"")</f>
        <v/>
      </c>
      <c r="B590" s="55" t="str">
        <f>IF(T_Abwicklungskalender[[#This Row],[DATUM*]]="","",T_Abwicklungskalender[[#This Row],[DATUM*]])</f>
        <v/>
      </c>
      <c r="C590" s="57" t="str">
        <f>_xlfn.XLOOKUP(T_Abwicklungskalender[[#This Row],[IST ABWICKLUNGSTAG*]],T_Ja_Nein[Eingabe JA/NEIN],T_Ja_Nein[Code Wert JA/NEIN],"")</f>
        <v/>
      </c>
      <c r="D590" s="19" t="str">
        <f>IF(T_Abwicklungskalender[[#This Row],[Lieferart]]="","",T_Abwicklungskalender[[#This Row],[Lieferart]])</f>
        <v/>
      </c>
    </row>
    <row r="591" spans="1:4" x14ac:dyDescent="0.25">
      <c r="A591" s="20" t="str">
        <f>_xlfn.XLOOKUP(T_Abwicklungskalender[[#This Row],[ART DES IMPORTS*]],T_Art_des_Imports[Art des Imports],T_Art_des_Imports[Art des Imports Code],"")</f>
        <v/>
      </c>
      <c r="B591" s="55" t="str">
        <f>IF(T_Abwicklungskalender[[#This Row],[DATUM*]]="","",T_Abwicklungskalender[[#This Row],[DATUM*]])</f>
        <v/>
      </c>
      <c r="C591" s="57" t="str">
        <f>_xlfn.XLOOKUP(T_Abwicklungskalender[[#This Row],[IST ABWICKLUNGSTAG*]],T_Ja_Nein[Eingabe JA/NEIN],T_Ja_Nein[Code Wert JA/NEIN],"")</f>
        <v/>
      </c>
      <c r="D591" s="19" t="str">
        <f>IF(T_Abwicklungskalender[[#This Row],[Lieferart]]="","",T_Abwicklungskalender[[#This Row],[Lieferart]])</f>
        <v/>
      </c>
    </row>
    <row r="592" spans="1:4" x14ac:dyDescent="0.25">
      <c r="A592" s="20" t="str">
        <f>_xlfn.XLOOKUP(T_Abwicklungskalender[[#This Row],[ART DES IMPORTS*]],T_Art_des_Imports[Art des Imports],T_Art_des_Imports[Art des Imports Code],"")</f>
        <v/>
      </c>
      <c r="B592" s="55" t="str">
        <f>IF(T_Abwicklungskalender[[#This Row],[DATUM*]]="","",T_Abwicklungskalender[[#This Row],[DATUM*]])</f>
        <v/>
      </c>
      <c r="C592" s="57" t="str">
        <f>_xlfn.XLOOKUP(T_Abwicklungskalender[[#This Row],[IST ABWICKLUNGSTAG*]],T_Ja_Nein[Eingabe JA/NEIN],T_Ja_Nein[Code Wert JA/NEIN],"")</f>
        <v/>
      </c>
      <c r="D592" s="19" t="str">
        <f>IF(T_Abwicklungskalender[[#This Row],[Lieferart]]="","",T_Abwicklungskalender[[#This Row],[Lieferart]])</f>
        <v/>
      </c>
    </row>
    <row r="593" spans="1:4" x14ac:dyDescent="0.25">
      <c r="A593" s="20" t="str">
        <f>_xlfn.XLOOKUP(T_Abwicklungskalender[[#This Row],[ART DES IMPORTS*]],T_Art_des_Imports[Art des Imports],T_Art_des_Imports[Art des Imports Code],"")</f>
        <v/>
      </c>
      <c r="B593" s="55" t="str">
        <f>IF(T_Abwicklungskalender[[#This Row],[DATUM*]]="","",T_Abwicklungskalender[[#This Row],[DATUM*]])</f>
        <v/>
      </c>
      <c r="C593" s="57" t="str">
        <f>_xlfn.XLOOKUP(T_Abwicklungskalender[[#This Row],[IST ABWICKLUNGSTAG*]],T_Ja_Nein[Eingabe JA/NEIN],T_Ja_Nein[Code Wert JA/NEIN],"")</f>
        <v/>
      </c>
      <c r="D593" s="19" t="str">
        <f>IF(T_Abwicklungskalender[[#This Row],[Lieferart]]="","",T_Abwicklungskalender[[#This Row],[Lieferart]])</f>
        <v/>
      </c>
    </row>
    <row r="594" spans="1:4" x14ac:dyDescent="0.25">
      <c r="A594" s="20" t="str">
        <f>_xlfn.XLOOKUP(T_Abwicklungskalender[[#This Row],[ART DES IMPORTS*]],T_Art_des_Imports[Art des Imports],T_Art_des_Imports[Art des Imports Code],"")</f>
        <v/>
      </c>
      <c r="B594" s="55" t="str">
        <f>IF(T_Abwicklungskalender[[#This Row],[DATUM*]]="","",T_Abwicklungskalender[[#This Row],[DATUM*]])</f>
        <v/>
      </c>
      <c r="C594" s="57" t="str">
        <f>_xlfn.XLOOKUP(T_Abwicklungskalender[[#This Row],[IST ABWICKLUNGSTAG*]],T_Ja_Nein[Eingabe JA/NEIN],T_Ja_Nein[Code Wert JA/NEIN],"")</f>
        <v/>
      </c>
      <c r="D594" s="19" t="str">
        <f>IF(T_Abwicklungskalender[[#This Row],[Lieferart]]="","",T_Abwicklungskalender[[#This Row],[Lieferart]])</f>
        <v/>
      </c>
    </row>
    <row r="595" spans="1:4" x14ac:dyDescent="0.25">
      <c r="A595" s="20" t="str">
        <f>_xlfn.XLOOKUP(T_Abwicklungskalender[[#This Row],[ART DES IMPORTS*]],T_Art_des_Imports[Art des Imports],T_Art_des_Imports[Art des Imports Code],"")</f>
        <v/>
      </c>
      <c r="B595" s="55" t="str">
        <f>IF(T_Abwicklungskalender[[#This Row],[DATUM*]]="","",T_Abwicklungskalender[[#This Row],[DATUM*]])</f>
        <v/>
      </c>
      <c r="C595" s="57" t="str">
        <f>_xlfn.XLOOKUP(T_Abwicklungskalender[[#This Row],[IST ABWICKLUNGSTAG*]],T_Ja_Nein[Eingabe JA/NEIN],T_Ja_Nein[Code Wert JA/NEIN],"")</f>
        <v/>
      </c>
      <c r="D595" s="19" t="str">
        <f>IF(T_Abwicklungskalender[[#This Row],[Lieferart]]="","",T_Abwicklungskalender[[#This Row],[Lieferart]])</f>
        <v/>
      </c>
    </row>
    <row r="596" spans="1:4" x14ac:dyDescent="0.25">
      <c r="A596" s="20" t="str">
        <f>_xlfn.XLOOKUP(T_Abwicklungskalender[[#This Row],[ART DES IMPORTS*]],T_Art_des_Imports[Art des Imports],T_Art_des_Imports[Art des Imports Code],"")</f>
        <v/>
      </c>
      <c r="B596" s="55" t="str">
        <f>IF(T_Abwicklungskalender[[#This Row],[DATUM*]]="","",T_Abwicklungskalender[[#This Row],[DATUM*]])</f>
        <v/>
      </c>
      <c r="C596" s="57" t="str">
        <f>_xlfn.XLOOKUP(T_Abwicklungskalender[[#This Row],[IST ABWICKLUNGSTAG*]],T_Ja_Nein[Eingabe JA/NEIN],T_Ja_Nein[Code Wert JA/NEIN],"")</f>
        <v/>
      </c>
      <c r="D596" s="19" t="str">
        <f>IF(T_Abwicklungskalender[[#This Row],[Lieferart]]="","",T_Abwicklungskalender[[#This Row],[Lieferart]])</f>
        <v/>
      </c>
    </row>
    <row r="597" spans="1:4" x14ac:dyDescent="0.25">
      <c r="A597" s="20" t="str">
        <f>_xlfn.XLOOKUP(T_Abwicklungskalender[[#This Row],[ART DES IMPORTS*]],T_Art_des_Imports[Art des Imports],T_Art_des_Imports[Art des Imports Code],"")</f>
        <v/>
      </c>
      <c r="B597" s="55" t="str">
        <f>IF(T_Abwicklungskalender[[#This Row],[DATUM*]]="","",T_Abwicklungskalender[[#This Row],[DATUM*]])</f>
        <v/>
      </c>
      <c r="C597" s="57" t="str">
        <f>_xlfn.XLOOKUP(T_Abwicklungskalender[[#This Row],[IST ABWICKLUNGSTAG*]],T_Ja_Nein[Eingabe JA/NEIN],T_Ja_Nein[Code Wert JA/NEIN],"")</f>
        <v/>
      </c>
      <c r="D597" s="19" t="str">
        <f>IF(T_Abwicklungskalender[[#This Row],[Lieferart]]="","",T_Abwicklungskalender[[#This Row],[Lieferart]])</f>
        <v/>
      </c>
    </row>
    <row r="598" spans="1:4" x14ac:dyDescent="0.25">
      <c r="A598" s="20" t="str">
        <f>_xlfn.XLOOKUP(T_Abwicklungskalender[[#This Row],[ART DES IMPORTS*]],T_Art_des_Imports[Art des Imports],T_Art_des_Imports[Art des Imports Code],"")</f>
        <v/>
      </c>
      <c r="B598" s="55" t="str">
        <f>IF(T_Abwicklungskalender[[#This Row],[DATUM*]]="","",T_Abwicklungskalender[[#This Row],[DATUM*]])</f>
        <v/>
      </c>
      <c r="C598" s="57" t="str">
        <f>_xlfn.XLOOKUP(T_Abwicklungskalender[[#This Row],[IST ABWICKLUNGSTAG*]],T_Ja_Nein[Eingabe JA/NEIN],T_Ja_Nein[Code Wert JA/NEIN],"")</f>
        <v/>
      </c>
      <c r="D598" s="19" t="str">
        <f>IF(T_Abwicklungskalender[[#This Row],[Lieferart]]="","",T_Abwicklungskalender[[#This Row],[Lieferart]])</f>
        <v/>
      </c>
    </row>
    <row r="599" spans="1:4" x14ac:dyDescent="0.25">
      <c r="A599" s="20" t="str">
        <f>_xlfn.XLOOKUP(T_Abwicklungskalender[[#This Row],[ART DES IMPORTS*]],T_Art_des_Imports[Art des Imports],T_Art_des_Imports[Art des Imports Code],"")</f>
        <v/>
      </c>
      <c r="B599" s="55" t="str">
        <f>IF(T_Abwicklungskalender[[#This Row],[DATUM*]]="","",T_Abwicklungskalender[[#This Row],[DATUM*]])</f>
        <v/>
      </c>
      <c r="C599" s="57" t="str">
        <f>_xlfn.XLOOKUP(T_Abwicklungskalender[[#This Row],[IST ABWICKLUNGSTAG*]],T_Ja_Nein[Eingabe JA/NEIN],T_Ja_Nein[Code Wert JA/NEIN],"")</f>
        <v/>
      </c>
      <c r="D599" s="19" t="str">
        <f>IF(T_Abwicklungskalender[[#This Row],[Lieferart]]="","",T_Abwicklungskalender[[#This Row],[Lieferart]])</f>
        <v/>
      </c>
    </row>
    <row r="600" spans="1:4" x14ac:dyDescent="0.25">
      <c r="A600" s="20" t="str">
        <f>_xlfn.XLOOKUP(T_Abwicklungskalender[[#This Row],[ART DES IMPORTS*]],T_Art_des_Imports[Art des Imports],T_Art_des_Imports[Art des Imports Code],"")</f>
        <v/>
      </c>
      <c r="B600" s="55" t="str">
        <f>IF(T_Abwicklungskalender[[#This Row],[DATUM*]]="","",T_Abwicklungskalender[[#This Row],[DATUM*]])</f>
        <v/>
      </c>
      <c r="C600" s="57" t="str">
        <f>_xlfn.XLOOKUP(T_Abwicklungskalender[[#This Row],[IST ABWICKLUNGSTAG*]],T_Ja_Nein[Eingabe JA/NEIN],T_Ja_Nein[Code Wert JA/NEIN],"")</f>
        <v/>
      </c>
      <c r="D600" s="19" t="str">
        <f>IF(T_Abwicklungskalender[[#This Row],[Lieferart]]="","",T_Abwicklungskalender[[#This Row],[Lieferart]])</f>
        <v/>
      </c>
    </row>
    <row r="601" spans="1:4" x14ac:dyDescent="0.25">
      <c r="A601" s="20" t="str">
        <f>_xlfn.XLOOKUP(T_Abwicklungskalender[[#This Row],[ART DES IMPORTS*]],T_Art_des_Imports[Art des Imports],T_Art_des_Imports[Art des Imports Code],"")</f>
        <v/>
      </c>
      <c r="B601" s="55" t="str">
        <f>IF(T_Abwicklungskalender[[#This Row],[DATUM*]]="","",T_Abwicklungskalender[[#This Row],[DATUM*]])</f>
        <v/>
      </c>
      <c r="C601" s="57" t="str">
        <f>_xlfn.XLOOKUP(T_Abwicklungskalender[[#This Row],[IST ABWICKLUNGSTAG*]],T_Ja_Nein[Eingabe JA/NEIN],T_Ja_Nein[Code Wert JA/NEIN],"")</f>
        <v/>
      </c>
      <c r="D601" s="19" t="str">
        <f>IF(T_Abwicklungskalender[[#This Row],[Lieferart]]="","",T_Abwicklungskalender[[#This Row],[Lieferart]])</f>
        <v/>
      </c>
    </row>
    <row r="602" spans="1:4" x14ac:dyDescent="0.25">
      <c r="A602" s="20" t="str">
        <f>_xlfn.XLOOKUP(T_Abwicklungskalender[[#This Row],[ART DES IMPORTS*]],T_Art_des_Imports[Art des Imports],T_Art_des_Imports[Art des Imports Code],"")</f>
        <v/>
      </c>
      <c r="B602" s="55" t="str">
        <f>IF(T_Abwicklungskalender[[#This Row],[DATUM*]]="","",T_Abwicklungskalender[[#This Row],[DATUM*]])</f>
        <v/>
      </c>
      <c r="C602" s="57" t="str">
        <f>_xlfn.XLOOKUP(T_Abwicklungskalender[[#This Row],[IST ABWICKLUNGSTAG*]],T_Ja_Nein[Eingabe JA/NEIN],T_Ja_Nein[Code Wert JA/NEIN],"")</f>
        <v/>
      </c>
      <c r="D602" s="19" t="str">
        <f>IF(T_Abwicklungskalender[[#This Row],[Lieferart]]="","",T_Abwicklungskalender[[#This Row],[Lieferart]])</f>
        <v/>
      </c>
    </row>
    <row r="603" spans="1:4" x14ac:dyDescent="0.25">
      <c r="A603" s="20" t="str">
        <f>_xlfn.XLOOKUP(T_Abwicklungskalender[[#This Row],[ART DES IMPORTS*]],T_Art_des_Imports[Art des Imports],T_Art_des_Imports[Art des Imports Code],"")</f>
        <v/>
      </c>
      <c r="B603" s="55" t="str">
        <f>IF(T_Abwicklungskalender[[#This Row],[DATUM*]]="","",T_Abwicklungskalender[[#This Row],[DATUM*]])</f>
        <v/>
      </c>
      <c r="C603" s="57" t="str">
        <f>_xlfn.XLOOKUP(T_Abwicklungskalender[[#This Row],[IST ABWICKLUNGSTAG*]],T_Ja_Nein[Eingabe JA/NEIN],T_Ja_Nein[Code Wert JA/NEIN],"")</f>
        <v/>
      </c>
      <c r="D603" s="19" t="str">
        <f>IF(T_Abwicklungskalender[[#This Row],[Lieferart]]="","",T_Abwicklungskalender[[#This Row],[Lieferart]])</f>
        <v/>
      </c>
    </row>
    <row r="604" spans="1:4" x14ac:dyDescent="0.25">
      <c r="A604" s="20" t="str">
        <f>_xlfn.XLOOKUP(T_Abwicklungskalender[[#This Row],[ART DES IMPORTS*]],T_Art_des_Imports[Art des Imports],T_Art_des_Imports[Art des Imports Code],"")</f>
        <v/>
      </c>
      <c r="B604" s="55" t="str">
        <f>IF(T_Abwicklungskalender[[#This Row],[DATUM*]]="","",T_Abwicklungskalender[[#This Row],[DATUM*]])</f>
        <v/>
      </c>
      <c r="C604" s="57" t="str">
        <f>_xlfn.XLOOKUP(T_Abwicklungskalender[[#This Row],[IST ABWICKLUNGSTAG*]],T_Ja_Nein[Eingabe JA/NEIN],T_Ja_Nein[Code Wert JA/NEIN],"")</f>
        <v/>
      </c>
      <c r="D604" s="19" t="str">
        <f>IF(T_Abwicklungskalender[[#This Row],[Lieferart]]="","",T_Abwicklungskalender[[#This Row],[Lieferart]])</f>
        <v/>
      </c>
    </row>
    <row r="605" spans="1:4" x14ac:dyDescent="0.25">
      <c r="A605" s="20" t="str">
        <f>_xlfn.XLOOKUP(T_Abwicklungskalender[[#This Row],[ART DES IMPORTS*]],T_Art_des_Imports[Art des Imports],T_Art_des_Imports[Art des Imports Code],"")</f>
        <v/>
      </c>
      <c r="B605" s="55" t="str">
        <f>IF(T_Abwicklungskalender[[#This Row],[DATUM*]]="","",T_Abwicklungskalender[[#This Row],[DATUM*]])</f>
        <v/>
      </c>
      <c r="C605" s="57" t="str">
        <f>_xlfn.XLOOKUP(T_Abwicklungskalender[[#This Row],[IST ABWICKLUNGSTAG*]],T_Ja_Nein[Eingabe JA/NEIN],T_Ja_Nein[Code Wert JA/NEIN],"")</f>
        <v/>
      </c>
      <c r="D605" s="19" t="str">
        <f>IF(T_Abwicklungskalender[[#This Row],[Lieferart]]="","",T_Abwicklungskalender[[#This Row],[Lieferart]])</f>
        <v/>
      </c>
    </row>
    <row r="606" spans="1:4" x14ac:dyDescent="0.25">
      <c r="A606" s="20" t="str">
        <f>_xlfn.XLOOKUP(T_Abwicklungskalender[[#This Row],[ART DES IMPORTS*]],T_Art_des_Imports[Art des Imports],T_Art_des_Imports[Art des Imports Code],"")</f>
        <v/>
      </c>
      <c r="B606" s="55" t="str">
        <f>IF(T_Abwicklungskalender[[#This Row],[DATUM*]]="","",T_Abwicklungskalender[[#This Row],[DATUM*]])</f>
        <v/>
      </c>
      <c r="C606" s="57" t="str">
        <f>_xlfn.XLOOKUP(T_Abwicklungskalender[[#This Row],[IST ABWICKLUNGSTAG*]],T_Ja_Nein[Eingabe JA/NEIN],T_Ja_Nein[Code Wert JA/NEIN],"")</f>
        <v/>
      </c>
      <c r="D606" s="19" t="str">
        <f>IF(T_Abwicklungskalender[[#This Row],[Lieferart]]="","",T_Abwicklungskalender[[#This Row],[Lieferart]])</f>
        <v/>
      </c>
    </row>
    <row r="607" spans="1:4" x14ac:dyDescent="0.25">
      <c r="A607" s="20" t="str">
        <f>_xlfn.XLOOKUP(T_Abwicklungskalender[[#This Row],[ART DES IMPORTS*]],T_Art_des_Imports[Art des Imports],T_Art_des_Imports[Art des Imports Code],"")</f>
        <v/>
      </c>
      <c r="B607" s="55" t="str">
        <f>IF(T_Abwicklungskalender[[#This Row],[DATUM*]]="","",T_Abwicklungskalender[[#This Row],[DATUM*]])</f>
        <v/>
      </c>
      <c r="C607" s="57" t="str">
        <f>_xlfn.XLOOKUP(T_Abwicklungskalender[[#This Row],[IST ABWICKLUNGSTAG*]],T_Ja_Nein[Eingabe JA/NEIN],T_Ja_Nein[Code Wert JA/NEIN],"")</f>
        <v/>
      </c>
      <c r="D607" s="19" t="str">
        <f>IF(T_Abwicklungskalender[[#This Row],[Lieferart]]="","",T_Abwicklungskalender[[#This Row],[Lieferart]])</f>
        <v/>
      </c>
    </row>
    <row r="608" spans="1:4" x14ac:dyDescent="0.25">
      <c r="A608" s="20" t="str">
        <f>_xlfn.XLOOKUP(T_Abwicklungskalender[[#This Row],[ART DES IMPORTS*]],T_Art_des_Imports[Art des Imports],T_Art_des_Imports[Art des Imports Code],"")</f>
        <v/>
      </c>
      <c r="B608" s="55" t="str">
        <f>IF(T_Abwicklungskalender[[#This Row],[DATUM*]]="","",T_Abwicklungskalender[[#This Row],[DATUM*]])</f>
        <v/>
      </c>
      <c r="C608" s="57" t="str">
        <f>_xlfn.XLOOKUP(T_Abwicklungskalender[[#This Row],[IST ABWICKLUNGSTAG*]],T_Ja_Nein[Eingabe JA/NEIN],T_Ja_Nein[Code Wert JA/NEIN],"")</f>
        <v/>
      </c>
      <c r="D608" s="19" t="str">
        <f>IF(T_Abwicklungskalender[[#This Row],[Lieferart]]="","",T_Abwicklungskalender[[#This Row],[Lieferart]])</f>
        <v/>
      </c>
    </row>
    <row r="609" spans="1:4" x14ac:dyDescent="0.25">
      <c r="A609" s="20" t="str">
        <f>_xlfn.XLOOKUP(T_Abwicklungskalender[[#This Row],[ART DES IMPORTS*]],T_Art_des_Imports[Art des Imports],T_Art_des_Imports[Art des Imports Code],"")</f>
        <v/>
      </c>
      <c r="B609" s="55" t="str">
        <f>IF(T_Abwicklungskalender[[#This Row],[DATUM*]]="","",T_Abwicklungskalender[[#This Row],[DATUM*]])</f>
        <v/>
      </c>
      <c r="C609" s="57" t="str">
        <f>_xlfn.XLOOKUP(T_Abwicklungskalender[[#This Row],[IST ABWICKLUNGSTAG*]],T_Ja_Nein[Eingabe JA/NEIN],T_Ja_Nein[Code Wert JA/NEIN],"")</f>
        <v/>
      </c>
      <c r="D609" s="19" t="str">
        <f>IF(T_Abwicklungskalender[[#This Row],[Lieferart]]="","",T_Abwicklungskalender[[#This Row],[Lieferart]])</f>
        <v/>
      </c>
    </row>
    <row r="610" spans="1:4" x14ac:dyDescent="0.25">
      <c r="A610" s="20" t="str">
        <f>_xlfn.XLOOKUP(T_Abwicklungskalender[[#This Row],[ART DES IMPORTS*]],T_Art_des_Imports[Art des Imports],T_Art_des_Imports[Art des Imports Code],"")</f>
        <v/>
      </c>
      <c r="B610" s="55" t="str">
        <f>IF(T_Abwicklungskalender[[#This Row],[DATUM*]]="","",T_Abwicklungskalender[[#This Row],[DATUM*]])</f>
        <v/>
      </c>
      <c r="C610" s="57" t="str">
        <f>_xlfn.XLOOKUP(T_Abwicklungskalender[[#This Row],[IST ABWICKLUNGSTAG*]],T_Ja_Nein[Eingabe JA/NEIN],T_Ja_Nein[Code Wert JA/NEIN],"")</f>
        <v/>
      </c>
      <c r="D610" s="19" t="str">
        <f>IF(T_Abwicklungskalender[[#This Row],[Lieferart]]="","",T_Abwicklungskalender[[#This Row],[Lieferart]])</f>
        <v/>
      </c>
    </row>
    <row r="611" spans="1:4" x14ac:dyDescent="0.25">
      <c r="A611" s="20" t="str">
        <f>_xlfn.XLOOKUP(T_Abwicklungskalender[[#This Row],[ART DES IMPORTS*]],T_Art_des_Imports[Art des Imports],T_Art_des_Imports[Art des Imports Code],"")</f>
        <v/>
      </c>
      <c r="B611" s="55" t="str">
        <f>IF(T_Abwicklungskalender[[#This Row],[DATUM*]]="","",T_Abwicklungskalender[[#This Row],[DATUM*]])</f>
        <v/>
      </c>
      <c r="C611" s="57" t="str">
        <f>_xlfn.XLOOKUP(T_Abwicklungskalender[[#This Row],[IST ABWICKLUNGSTAG*]],T_Ja_Nein[Eingabe JA/NEIN],T_Ja_Nein[Code Wert JA/NEIN],"")</f>
        <v/>
      </c>
      <c r="D611" s="19" t="str">
        <f>IF(T_Abwicklungskalender[[#This Row],[Lieferart]]="","",T_Abwicklungskalender[[#This Row],[Lieferart]])</f>
        <v/>
      </c>
    </row>
    <row r="612" spans="1:4" x14ac:dyDescent="0.25">
      <c r="A612" s="20" t="str">
        <f>_xlfn.XLOOKUP(T_Abwicklungskalender[[#This Row],[ART DES IMPORTS*]],T_Art_des_Imports[Art des Imports],T_Art_des_Imports[Art des Imports Code],"")</f>
        <v/>
      </c>
      <c r="B612" s="55" t="str">
        <f>IF(T_Abwicklungskalender[[#This Row],[DATUM*]]="","",T_Abwicklungskalender[[#This Row],[DATUM*]])</f>
        <v/>
      </c>
      <c r="C612" s="57" t="str">
        <f>_xlfn.XLOOKUP(T_Abwicklungskalender[[#This Row],[IST ABWICKLUNGSTAG*]],T_Ja_Nein[Eingabe JA/NEIN],T_Ja_Nein[Code Wert JA/NEIN],"")</f>
        <v/>
      </c>
      <c r="D612" s="19" t="str">
        <f>IF(T_Abwicklungskalender[[#This Row],[Lieferart]]="","",T_Abwicklungskalender[[#This Row],[Lieferart]])</f>
        <v/>
      </c>
    </row>
    <row r="613" spans="1:4" x14ac:dyDescent="0.25">
      <c r="A613" s="20" t="str">
        <f>_xlfn.XLOOKUP(T_Abwicklungskalender[[#This Row],[ART DES IMPORTS*]],T_Art_des_Imports[Art des Imports],T_Art_des_Imports[Art des Imports Code],"")</f>
        <v/>
      </c>
      <c r="B613" s="55" t="str">
        <f>IF(T_Abwicklungskalender[[#This Row],[DATUM*]]="","",T_Abwicklungskalender[[#This Row],[DATUM*]])</f>
        <v/>
      </c>
      <c r="C613" s="57" t="str">
        <f>_xlfn.XLOOKUP(T_Abwicklungskalender[[#This Row],[IST ABWICKLUNGSTAG*]],T_Ja_Nein[Eingabe JA/NEIN],T_Ja_Nein[Code Wert JA/NEIN],"")</f>
        <v/>
      </c>
      <c r="D613" s="19" t="str">
        <f>IF(T_Abwicklungskalender[[#This Row],[Lieferart]]="","",T_Abwicklungskalender[[#This Row],[Lieferart]])</f>
        <v/>
      </c>
    </row>
    <row r="614" spans="1:4" x14ac:dyDescent="0.25">
      <c r="A614" s="20" t="str">
        <f>_xlfn.XLOOKUP(T_Abwicklungskalender[[#This Row],[ART DES IMPORTS*]],T_Art_des_Imports[Art des Imports],T_Art_des_Imports[Art des Imports Code],"")</f>
        <v/>
      </c>
      <c r="B614" s="55" t="str">
        <f>IF(T_Abwicklungskalender[[#This Row],[DATUM*]]="","",T_Abwicklungskalender[[#This Row],[DATUM*]])</f>
        <v/>
      </c>
      <c r="C614" s="57" t="str">
        <f>_xlfn.XLOOKUP(T_Abwicklungskalender[[#This Row],[IST ABWICKLUNGSTAG*]],T_Ja_Nein[Eingabe JA/NEIN],T_Ja_Nein[Code Wert JA/NEIN],"")</f>
        <v/>
      </c>
      <c r="D614" s="19" t="str">
        <f>IF(T_Abwicklungskalender[[#This Row],[Lieferart]]="","",T_Abwicklungskalender[[#This Row],[Lieferart]])</f>
        <v/>
      </c>
    </row>
    <row r="615" spans="1:4" x14ac:dyDescent="0.25">
      <c r="A615" s="20" t="str">
        <f>_xlfn.XLOOKUP(T_Abwicklungskalender[[#This Row],[ART DES IMPORTS*]],T_Art_des_Imports[Art des Imports],T_Art_des_Imports[Art des Imports Code],"")</f>
        <v/>
      </c>
      <c r="B615" s="55" t="str">
        <f>IF(T_Abwicklungskalender[[#This Row],[DATUM*]]="","",T_Abwicklungskalender[[#This Row],[DATUM*]])</f>
        <v/>
      </c>
      <c r="C615" s="57" t="str">
        <f>_xlfn.XLOOKUP(T_Abwicklungskalender[[#This Row],[IST ABWICKLUNGSTAG*]],T_Ja_Nein[Eingabe JA/NEIN],T_Ja_Nein[Code Wert JA/NEIN],"")</f>
        <v/>
      </c>
      <c r="D615" s="19" t="str">
        <f>IF(T_Abwicklungskalender[[#This Row],[Lieferart]]="","",T_Abwicklungskalender[[#This Row],[Lieferart]])</f>
        <v/>
      </c>
    </row>
    <row r="616" spans="1:4" x14ac:dyDescent="0.25">
      <c r="A616" s="20" t="str">
        <f>_xlfn.XLOOKUP(T_Abwicklungskalender[[#This Row],[ART DES IMPORTS*]],T_Art_des_Imports[Art des Imports],T_Art_des_Imports[Art des Imports Code],"")</f>
        <v/>
      </c>
      <c r="B616" s="55" t="str">
        <f>IF(T_Abwicklungskalender[[#This Row],[DATUM*]]="","",T_Abwicklungskalender[[#This Row],[DATUM*]])</f>
        <v/>
      </c>
      <c r="C616" s="57" t="str">
        <f>_xlfn.XLOOKUP(T_Abwicklungskalender[[#This Row],[IST ABWICKLUNGSTAG*]],T_Ja_Nein[Eingabe JA/NEIN],T_Ja_Nein[Code Wert JA/NEIN],"")</f>
        <v/>
      </c>
      <c r="D616" s="19" t="str">
        <f>IF(T_Abwicklungskalender[[#This Row],[Lieferart]]="","",T_Abwicklungskalender[[#This Row],[Lieferart]])</f>
        <v/>
      </c>
    </row>
    <row r="617" spans="1:4" x14ac:dyDescent="0.25">
      <c r="A617" s="20" t="str">
        <f>_xlfn.XLOOKUP(T_Abwicklungskalender[[#This Row],[ART DES IMPORTS*]],T_Art_des_Imports[Art des Imports],T_Art_des_Imports[Art des Imports Code],"")</f>
        <v/>
      </c>
      <c r="B617" s="55" t="str">
        <f>IF(T_Abwicklungskalender[[#This Row],[DATUM*]]="","",T_Abwicklungskalender[[#This Row],[DATUM*]])</f>
        <v/>
      </c>
      <c r="C617" s="57" t="str">
        <f>_xlfn.XLOOKUP(T_Abwicklungskalender[[#This Row],[IST ABWICKLUNGSTAG*]],T_Ja_Nein[Eingabe JA/NEIN],T_Ja_Nein[Code Wert JA/NEIN],"")</f>
        <v/>
      </c>
      <c r="D617" s="19" t="str">
        <f>IF(T_Abwicklungskalender[[#This Row],[Lieferart]]="","",T_Abwicklungskalender[[#This Row],[Lieferart]])</f>
        <v/>
      </c>
    </row>
    <row r="618" spans="1:4" x14ac:dyDescent="0.25">
      <c r="A618" s="20" t="str">
        <f>_xlfn.XLOOKUP(T_Abwicklungskalender[[#This Row],[ART DES IMPORTS*]],T_Art_des_Imports[Art des Imports],T_Art_des_Imports[Art des Imports Code],"")</f>
        <v/>
      </c>
      <c r="B618" s="55" t="str">
        <f>IF(T_Abwicklungskalender[[#This Row],[DATUM*]]="","",T_Abwicklungskalender[[#This Row],[DATUM*]])</f>
        <v/>
      </c>
      <c r="C618" s="57" t="str">
        <f>_xlfn.XLOOKUP(T_Abwicklungskalender[[#This Row],[IST ABWICKLUNGSTAG*]],T_Ja_Nein[Eingabe JA/NEIN],T_Ja_Nein[Code Wert JA/NEIN],"")</f>
        <v/>
      </c>
      <c r="D618" s="19" t="str">
        <f>IF(T_Abwicklungskalender[[#This Row],[Lieferart]]="","",T_Abwicklungskalender[[#This Row],[Lieferart]])</f>
        <v/>
      </c>
    </row>
    <row r="619" spans="1:4" x14ac:dyDescent="0.25">
      <c r="A619" s="20" t="str">
        <f>_xlfn.XLOOKUP(T_Abwicklungskalender[[#This Row],[ART DES IMPORTS*]],T_Art_des_Imports[Art des Imports],T_Art_des_Imports[Art des Imports Code],"")</f>
        <v/>
      </c>
      <c r="B619" s="55" t="str">
        <f>IF(T_Abwicklungskalender[[#This Row],[DATUM*]]="","",T_Abwicklungskalender[[#This Row],[DATUM*]])</f>
        <v/>
      </c>
      <c r="C619" s="57" t="str">
        <f>_xlfn.XLOOKUP(T_Abwicklungskalender[[#This Row],[IST ABWICKLUNGSTAG*]],T_Ja_Nein[Eingabe JA/NEIN],T_Ja_Nein[Code Wert JA/NEIN],"")</f>
        <v/>
      </c>
      <c r="D619" s="19" t="str">
        <f>IF(T_Abwicklungskalender[[#This Row],[Lieferart]]="","",T_Abwicklungskalender[[#This Row],[Lieferart]])</f>
        <v/>
      </c>
    </row>
    <row r="620" spans="1:4" x14ac:dyDescent="0.25">
      <c r="A620" s="20" t="str">
        <f>_xlfn.XLOOKUP(T_Abwicklungskalender[[#This Row],[ART DES IMPORTS*]],T_Art_des_Imports[Art des Imports],T_Art_des_Imports[Art des Imports Code],"")</f>
        <v/>
      </c>
      <c r="B620" s="55" t="str">
        <f>IF(T_Abwicklungskalender[[#This Row],[DATUM*]]="","",T_Abwicklungskalender[[#This Row],[DATUM*]])</f>
        <v/>
      </c>
      <c r="C620" s="57" t="str">
        <f>_xlfn.XLOOKUP(T_Abwicklungskalender[[#This Row],[IST ABWICKLUNGSTAG*]],T_Ja_Nein[Eingabe JA/NEIN],T_Ja_Nein[Code Wert JA/NEIN],"")</f>
        <v/>
      </c>
      <c r="D620" s="19" t="str">
        <f>IF(T_Abwicklungskalender[[#This Row],[Lieferart]]="","",T_Abwicklungskalender[[#This Row],[Lieferart]])</f>
        <v/>
      </c>
    </row>
    <row r="621" spans="1:4" x14ac:dyDescent="0.25">
      <c r="A621" s="20" t="str">
        <f>_xlfn.XLOOKUP(T_Abwicklungskalender[[#This Row],[ART DES IMPORTS*]],T_Art_des_Imports[Art des Imports],T_Art_des_Imports[Art des Imports Code],"")</f>
        <v/>
      </c>
      <c r="B621" s="55" t="str">
        <f>IF(T_Abwicklungskalender[[#This Row],[DATUM*]]="","",T_Abwicklungskalender[[#This Row],[DATUM*]])</f>
        <v/>
      </c>
      <c r="C621" s="57" t="str">
        <f>_xlfn.XLOOKUP(T_Abwicklungskalender[[#This Row],[IST ABWICKLUNGSTAG*]],T_Ja_Nein[Eingabe JA/NEIN],T_Ja_Nein[Code Wert JA/NEIN],"")</f>
        <v/>
      </c>
      <c r="D621" s="19" t="str">
        <f>IF(T_Abwicklungskalender[[#This Row],[Lieferart]]="","",T_Abwicklungskalender[[#This Row],[Lieferart]])</f>
        <v/>
      </c>
    </row>
    <row r="622" spans="1:4" x14ac:dyDescent="0.25">
      <c r="A622" s="20" t="str">
        <f>_xlfn.XLOOKUP(T_Abwicklungskalender[[#This Row],[ART DES IMPORTS*]],T_Art_des_Imports[Art des Imports],T_Art_des_Imports[Art des Imports Code],"")</f>
        <v/>
      </c>
      <c r="B622" s="55" t="str">
        <f>IF(T_Abwicklungskalender[[#This Row],[DATUM*]]="","",T_Abwicklungskalender[[#This Row],[DATUM*]])</f>
        <v/>
      </c>
      <c r="C622" s="57" t="str">
        <f>_xlfn.XLOOKUP(T_Abwicklungskalender[[#This Row],[IST ABWICKLUNGSTAG*]],T_Ja_Nein[Eingabe JA/NEIN],T_Ja_Nein[Code Wert JA/NEIN],"")</f>
        <v/>
      </c>
      <c r="D622" s="19" t="str">
        <f>IF(T_Abwicklungskalender[[#This Row],[Lieferart]]="","",T_Abwicklungskalender[[#This Row],[Lieferart]])</f>
        <v/>
      </c>
    </row>
    <row r="623" spans="1:4" x14ac:dyDescent="0.25">
      <c r="A623" s="20" t="str">
        <f>_xlfn.XLOOKUP(T_Abwicklungskalender[[#This Row],[ART DES IMPORTS*]],T_Art_des_Imports[Art des Imports],T_Art_des_Imports[Art des Imports Code],"")</f>
        <v/>
      </c>
      <c r="B623" s="55" t="str">
        <f>IF(T_Abwicklungskalender[[#This Row],[DATUM*]]="","",T_Abwicklungskalender[[#This Row],[DATUM*]])</f>
        <v/>
      </c>
      <c r="C623" s="57" t="str">
        <f>_xlfn.XLOOKUP(T_Abwicklungskalender[[#This Row],[IST ABWICKLUNGSTAG*]],T_Ja_Nein[Eingabe JA/NEIN],T_Ja_Nein[Code Wert JA/NEIN],"")</f>
        <v/>
      </c>
      <c r="D623" s="19" t="str">
        <f>IF(T_Abwicklungskalender[[#This Row],[Lieferart]]="","",T_Abwicklungskalender[[#This Row],[Lieferart]])</f>
        <v/>
      </c>
    </row>
    <row r="624" spans="1:4" x14ac:dyDescent="0.25">
      <c r="A624" s="20" t="str">
        <f>_xlfn.XLOOKUP(T_Abwicklungskalender[[#This Row],[ART DES IMPORTS*]],T_Art_des_Imports[Art des Imports],T_Art_des_Imports[Art des Imports Code],"")</f>
        <v/>
      </c>
      <c r="B624" s="55" t="str">
        <f>IF(T_Abwicklungskalender[[#This Row],[DATUM*]]="","",T_Abwicklungskalender[[#This Row],[DATUM*]])</f>
        <v/>
      </c>
      <c r="C624" s="57" t="str">
        <f>_xlfn.XLOOKUP(T_Abwicklungskalender[[#This Row],[IST ABWICKLUNGSTAG*]],T_Ja_Nein[Eingabe JA/NEIN],T_Ja_Nein[Code Wert JA/NEIN],"")</f>
        <v/>
      </c>
      <c r="D624" s="19" t="str">
        <f>IF(T_Abwicklungskalender[[#This Row],[Lieferart]]="","",T_Abwicklungskalender[[#This Row],[Lieferart]])</f>
        <v/>
      </c>
    </row>
    <row r="625" spans="1:4" x14ac:dyDescent="0.25">
      <c r="A625" s="20" t="str">
        <f>_xlfn.XLOOKUP(T_Abwicklungskalender[[#This Row],[ART DES IMPORTS*]],T_Art_des_Imports[Art des Imports],T_Art_des_Imports[Art des Imports Code],"")</f>
        <v/>
      </c>
      <c r="B625" s="55" t="str">
        <f>IF(T_Abwicklungskalender[[#This Row],[DATUM*]]="","",T_Abwicklungskalender[[#This Row],[DATUM*]])</f>
        <v/>
      </c>
      <c r="C625" s="57" t="str">
        <f>_xlfn.XLOOKUP(T_Abwicklungskalender[[#This Row],[IST ABWICKLUNGSTAG*]],T_Ja_Nein[Eingabe JA/NEIN],T_Ja_Nein[Code Wert JA/NEIN],"")</f>
        <v/>
      </c>
      <c r="D625" s="19" t="str">
        <f>IF(T_Abwicklungskalender[[#This Row],[Lieferart]]="","",T_Abwicklungskalender[[#This Row],[Lieferart]])</f>
        <v/>
      </c>
    </row>
    <row r="626" spans="1:4" x14ac:dyDescent="0.25">
      <c r="A626" s="20" t="str">
        <f>_xlfn.XLOOKUP(T_Abwicklungskalender[[#This Row],[ART DES IMPORTS*]],T_Art_des_Imports[Art des Imports],T_Art_des_Imports[Art des Imports Code],"")</f>
        <v/>
      </c>
      <c r="B626" s="55" t="str">
        <f>IF(T_Abwicklungskalender[[#This Row],[DATUM*]]="","",T_Abwicklungskalender[[#This Row],[DATUM*]])</f>
        <v/>
      </c>
      <c r="C626" s="57" t="str">
        <f>_xlfn.XLOOKUP(T_Abwicklungskalender[[#This Row],[IST ABWICKLUNGSTAG*]],T_Ja_Nein[Eingabe JA/NEIN],T_Ja_Nein[Code Wert JA/NEIN],"")</f>
        <v/>
      </c>
      <c r="D626" s="19" t="str">
        <f>IF(T_Abwicklungskalender[[#This Row],[Lieferart]]="","",T_Abwicklungskalender[[#This Row],[Lieferart]])</f>
        <v/>
      </c>
    </row>
    <row r="627" spans="1:4" x14ac:dyDescent="0.25">
      <c r="A627" s="20" t="str">
        <f>_xlfn.XLOOKUP(T_Abwicklungskalender[[#This Row],[ART DES IMPORTS*]],T_Art_des_Imports[Art des Imports],T_Art_des_Imports[Art des Imports Code],"")</f>
        <v/>
      </c>
      <c r="B627" s="55" t="str">
        <f>IF(T_Abwicklungskalender[[#This Row],[DATUM*]]="","",T_Abwicklungskalender[[#This Row],[DATUM*]])</f>
        <v/>
      </c>
      <c r="C627" s="57" t="str">
        <f>_xlfn.XLOOKUP(T_Abwicklungskalender[[#This Row],[IST ABWICKLUNGSTAG*]],T_Ja_Nein[Eingabe JA/NEIN],T_Ja_Nein[Code Wert JA/NEIN],"")</f>
        <v/>
      </c>
      <c r="D627" s="19" t="str">
        <f>IF(T_Abwicklungskalender[[#This Row],[Lieferart]]="","",T_Abwicklungskalender[[#This Row],[Lieferart]])</f>
        <v/>
      </c>
    </row>
    <row r="628" spans="1:4" x14ac:dyDescent="0.25">
      <c r="A628" s="20" t="str">
        <f>_xlfn.XLOOKUP(T_Abwicklungskalender[[#This Row],[ART DES IMPORTS*]],T_Art_des_Imports[Art des Imports],T_Art_des_Imports[Art des Imports Code],"")</f>
        <v/>
      </c>
      <c r="B628" s="55" t="str">
        <f>IF(T_Abwicklungskalender[[#This Row],[DATUM*]]="","",T_Abwicklungskalender[[#This Row],[DATUM*]])</f>
        <v/>
      </c>
      <c r="C628" s="57" t="str">
        <f>_xlfn.XLOOKUP(T_Abwicklungskalender[[#This Row],[IST ABWICKLUNGSTAG*]],T_Ja_Nein[Eingabe JA/NEIN],T_Ja_Nein[Code Wert JA/NEIN],"")</f>
        <v/>
      </c>
      <c r="D628" s="19" t="str">
        <f>IF(T_Abwicklungskalender[[#This Row],[Lieferart]]="","",T_Abwicklungskalender[[#This Row],[Lieferart]])</f>
        <v/>
      </c>
    </row>
    <row r="629" spans="1:4" x14ac:dyDescent="0.25">
      <c r="A629" s="20" t="str">
        <f>_xlfn.XLOOKUP(T_Abwicklungskalender[[#This Row],[ART DES IMPORTS*]],T_Art_des_Imports[Art des Imports],T_Art_des_Imports[Art des Imports Code],"")</f>
        <v/>
      </c>
      <c r="B629" s="55" t="str">
        <f>IF(T_Abwicklungskalender[[#This Row],[DATUM*]]="","",T_Abwicklungskalender[[#This Row],[DATUM*]])</f>
        <v/>
      </c>
      <c r="C629" s="57" t="str">
        <f>_xlfn.XLOOKUP(T_Abwicklungskalender[[#This Row],[IST ABWICKLUNGSTAG*]],T_Ja_Nein[Eingabe JA/NEIN],T_Ja_Nein[Code Wert JA/NEIN],"")</f>
        <v/>
      </c>
      <c r="D629" s="19" t="str">
        <f>IF(T_Abwicklungskalender[[#This Row],[Lieferart]]="","",T_Abwicklungskalender[[#This Row],[Lieferart]])</f>
        <v/>
      </c>
    </row>
    <row r="630" spans="1:4" x14ac:dyDescent="0.25">
      <c r="A630" s="20" t="str">
        <f>_xlfn.XLOOKUP(T_Abwicklungskalender[[#This Row],[ART DES IMPORTS*]],T_Art_des_Imports[Art des Imports],T_Art_des_Imports[Art des Imports Code],"")</f>
        <v/>
      </c>
      <c r="B630" s="55" t="str">
        <f>IF(T_Abwicklungskalender[[#This Row],[DATUM*]]="","",T_Abwicklungskalender[[#This Row],[DATUM*]])</f>
        <v/>
      </c>
      <c r="C630" s="57" t="str">
        <f>_xlfn.XLOOKUP(T_Abwicklungskalender[[#This Row],[IST ABWICKLUNGSTAG*]],T_Ja_Nein[Eingabe JA/NEIN],T_Ja_Nein[Code Wert JA/NEIN],"")</f>
        <v/>
      </c>
      <c r="D630" s="19" t="str">
        <f>IF(T_Abwicklungskalender[[#This Row],[Lieferart]]="","",T_Abwicklungskalender[[#This Row],[Lieferart]])</f>
        <v/>
      </c>
    </row>
    <row r="631" spans="1:4" x14ac:dyDescent="0.25">
      <c r="A631" s="20" t="str">
        <f>_xlfn.XLOOKUP(T_Abwicklungskalender[[#This Row],[ART DES IMPORTS*]],T_Art_des_Imports[Art des Imports],T_Art_des_Imports[Art des Imports Code],"")</f>
        <v/>
      </c>
      <c r="B631" s="55" t="str">
        <f>IF(T_Abwicklungskalender[[#This Row],[DATUM*]]="","",T_Abwicklungskalender[[#This Row],[DATUM*]])</f>
        <v/>
      </c>
      <c r="C631" s="57" t="str">
        <f>_xlfn.XLOOKUP(T_Abwicklungskalender[[#This Row],[IST ABWICKLUNGSTAG*]],T_Ja_Nein[Eingabe JA/NEIN],T_Ja_Nein[Code Wert JA/NEIN],"")</f>
        <v/>
      </c>
      <c r="D631" s="19" t="str">
        <f>IF(T_Abwicklungskalender[[#This Row],[Lieferart]]="","",T_Abwicklungskalender[[#This Row],[Lieferart]])</f>
        <v/>
      </c>
    </row>
    <row r="632" spans="1:4" x14ac:dyDescent="0.25">
      <c r="A632" s="20" t="str">
        <f>_xlfn.XLOOKUP(T_Abwicklungskalender[[#This Row],[ART DES IMPORTS*]],T_Art_des_Imports[Art des Imports],T_Art_des_Imports[Art des Imports Code],"")</f>
        <v/>
      </c>
      <c r="B632" s="55" t="str">
        <f>IF(T_Abwicklungskalender[[#This Row],[DATUM*]]="","",T_Abwicklungskalender[[#This Row],[DATUM*]])</f>
        <v/>
      </c>
      <c r="C632" s="57" t="str">
        <f>_xlfn.XLOOKUP(T_Abwicklungskalender[[#This Row],[IST ABWICKLUNGSTAG*]],T_Ja_Nein[Eingabe JA/NEIN],T_Ja_Nein[Code Wert JA/NEIN],"")</f>
        <v/>
      </c>
      <c r="D632" s="19" t="str">
        <f>IF(T_Abwicklungskalender[[#This Row],[Lieferart]]="","",T_Abwicklungskalender[[#This Row],[Lieferart]])</f>
        <v/>
      </c>
    </row>
    <row r="633" spans="1:4" x14ac:dyDescent="0.25">
      <c r="A633" s="20" t="str">
        <f>_xlfn.XLOOKUP(T_Abwicklungskalender[[#This Row],[ART DES IMPORTS*]],T_Art_des_Imports[Art des Imports],T_Art_des_Imports[Art des Imports Code],"")</f>
        <v/>
      </c>
      <c r="B633" s="55" t="str">
        <f>IF(T_Abwicklungskalender[[#This Row],[DATUM*]]="","",T_Abwicklungskalender[[#This Row],[DATUM*]])</f>
        <v/>
      </c>
      <c r="C633" s="57" t="str">
        <f>_xlfn.XLOOKUP(T_Abwicklungskalender[[#This Row],[IST ABWICKLUNGSTAG*]],T_Ja_Nein[Eingabe JA/NEIN],T_Ja_Nein[Code Wert JA/NEIN],"")</f>
        <v/>
      </c>
      <c r="D633" s="19" t="str">
        <f>IF(T_Abwicklungskalender[[#This Row],[Lieferart]]="","",T_Abwicklungskalender[[#This Row],[Lieferart]])</f>
        <v/>
      </c>
    </row>
    <row r="634" spans="1:4" x14ac:dyDescent="0.25">
      <c r="A634" s="20" t="str">
        <f>_xlfn.XLOOKUP(T_Abwicklungskalender[[#This Row],[ART DES IMPORTS*]],T_Art_des_Imports[Art des Imports],T_Art_des_Imports[Art des Imports Code],"")</f>
        <v/>
      </c>
      <c r="B634" s="55" t="str">
        <f>IF(T_Abwicklungskalender[[#This Row],[DATUM*]]="","",T_Abwicklungskalender[[#This Row],[DATUM*]])</f>
        <v/>
      </c>
      <c r="C634" s="57" t="str">
        <f>_xlfn.XLOOKUP(T_Abwicklungskalender[[#This Row],[IST ABWICKLUNGSTAG*]],T_Ja_Nein[Eingabe JA/NEIN],T_Ja_Nein[Code Wert JA/NEIN],"")</f>
        <v/>
      </c>
      <c r="D634" s="19" t="str">
        <f>IF(T_Abwicklungskalender[[#This Row],[Lieferart]]="","",T_Abwicklungskalender[[#This Row],[Lieferart]])</f>
        <v/>
      </c>
    </row>
    <row r="635" spans="1:4" x14ac:dyDescent="0.25">
      <c r="A635" s="20" t="str">
        <f>_xlfn.XLOOKUP(T_Abwicklungskalender[[#This Row],[ART DES IMPORTS*]],T_Art_des_Imports[Art des Imports],T_Art_des_Imports[Art des Imports Code],"")</f>
        <v/>
      </c>
      <c r="B635" s="55" t="str">
        <f>IF(T_Abwicklungskalender[[#This Row],[DATUM*]]="","",T_Abwicklungskalender[[#This Row],[DATUM*]])</f>
        <v/>
      </c>
      <c r="C635" s="57" t="str">
        <f>_xlfn.XLOOKUP(T_Abwicklungskalender[[#This Row],[IST ABWICKLUNGSTAG*]],T_Ja_Nein[Eingabe JA/NEIN],T_Ja_Nein[Code Wert JA/NEIN],"")</f>
        <v/>
      </c>
      <c r="D635" s="19" t="str">
        <f>IF(T_Abwicklungskalender[[#This Row],[Lieferart]]="","",T_Abwicklungskalender[[#This Row],[Lieferart]])</f>
        <v/>
      </c>
    </row>
    <row r="636" spans="1:4" x14ac:dyDescent="0.25">
      <c r="A636" s="20" t="str">
        <f>_xlfn.XLOOKUP(T_Abwicklungskalender[[#This Row],[ART DES IMPORTS*]],T_Art_des_Imports[Art des Imports],T_Art_des_Imports[Art des Imports Code],"")</f>
        <v/>
      </c>
      <c r="B636" s="55" t="str">
        <f>IF(T_Abwicklungskalender[[#This Row],[DATUM*]]="","",T_Abwicklungskalender[[#This Row],[DATUM*]])</f>
        <v/>
      </c>
      <c r="C636" s="57" t="str">
        <f>_xlfn.XLOOKUP(T_Abwicklungskalender[[#This Row],[IST ABWICKLUNGSTAG*]],T_Ja_Nein[Eingabe JA/NEIN],T_Ja_Nein[Code Wert JA/NEIN],"")</f>
        <v/>
      </c>
      <c r="D636" s="19" t="str">
        <f>IF(T_Abwicklungskalender[[#This Row],[Lieferart]]="","",T_Abwicklungskalender[[#This Row],[Lieferart]])</f>
        <v/>
      </c>
    </row>
    <row r="637" spans="1:4" x14ac:dyDescent="0.25">
      <c r="A637" s="20" t="str">
        <f>_xlfn.XLOOKUP(T_Abwicklungskalender[[#This Row],[ART DES IMPORTS*]],T_Art_des_Imports[Art des Imports],T_Art_des_Imports[Art des Imports Code],"")</f>
        <v/>
      </c>
      <c r="B637" s="55" t="str">
        <f>IF(T_Abwicklungskalender[[#This Row],[DATUM*]]="","",T_Abwicklungskalender[[#This Row],[DATUM*]])</f>
        <v/>
      </c>
      <c r="C637" s="57" t="str">
        <f>_xlfn.XLOOKUP(T_Abwicklungskalender[[#This Row],[IST ABWICKLUNGSTAG*]],T_Ja_Nein[Eingabe JA/NEIN],T_Ja_Nein[Code Wert JA/NEIN],"")</f>
        <v/>
      </c>
      <c r="D637" s="19" t="str">
        <f>IF(T_Abwicklungskalender[[#This Row],[Lieferart]]="","",T_Abwicklungskalender[[#This Row],[Lieferart]])</f>
        <v/>
      </c>
    </row>
    <row r="638" spans="1:4" x14ac:dyDescent="0.25">
      <c r="A638" s="20" t="str">
        <f>_xlfn.XLOOKUP(T_Abwicklungskalender[[#This Row],[ART DES IMPORTS*]],T_Art_des_Imports[Art des Imports],T_Art_des_Imports[Art des Imports Code],"")</f>
        <v/>
      </c>
      <c r="B638" s="55" t="str">
        <f>IF(T_Abwicklungskalender[[#This Row],[DATUM*]]="","",T_Abwicklungskalender[[#This Row],[DATUM*]])</f>
        <v/>
      </c>
      <c r="C638" s="57" t="str">
        <f>_xlfn.XLOOKUP(T_Abwicklungskalender[[#This Row],[IST ABWICKLUNGSTAG*]],T_Ja_Nein[Eingabe JA/NEIN],T_Ja_Nein[Code Wert JA/NEIN],"")</f>
        <v/>
      </c>
      <c r="D638" s="19" t="str">
        <f>IF(T_Abwicklungskalender[[#This Row],[Lieferart]]="","",T_Abwicklungskalender[[#This Row],[Lieferart]])</f>
        <v/>
      </c>
    </row>
    <row r="639" spans="1:4" x14ac:dyDescent="0.25">
      <c r="A639" s="20" t="str">
        <f>_xlfn.XLOOKUP(T_Abwicklungskalender[[#This Row],[ART DES IMPORTS*]],T_Art_des_Imports[Art des Imports],T_Art_des_Imports[Art des Imports Code],"")</f>
        <v/>
      </c>
      <c r="B639" s="55" t="str">
        <f>IF(T_Abwicklungskalender[[#This Row],[DATUM*]]="","",T_Abwicklungskalender[[#This Row],[DATUM*]])</f>
        <v/>
      </c>
      <c r="C639" s="57" t="str">
        <f>_xlfn.XLOOKUP(T_Abwicklungskalender[[#This Row],[IST ABWICKLUNGSTAG*]],T_Ja_Nein[Eingabe JA/NEIN],T_Ja_Nein[Code Wert JA/NEIN],"")</f>
        <v/>
      </c>
      <c r="D639" s="19" t="str">
        <f>IF(T_Abwicklungskalender[[#This Row],[Lieferart]]="","",T_Abwicklungskalender[[#This Row],[Lieferart]])</f>
        <v/>
      </c>
    </row>
    <row r="640" spans="1:4" x14ac:dyDescent="0.25">
      <c r="A640" s="20" t="str">
        <f>_xlfn.XLOOKUP(T_Abwicklungskalender[[#This Row],[ART DES IMPORTS*]],T_Art_des_Imports[Art des Imports],T_Art_des_Imports[Art des Imports Code],"")</f>
        <v/>
      </c>
      <c r="B640" s="55" t="str">
        <f>IF(T_Abwicklungskalender[[#This Row],[DATUM*]]="","",T_Abwicklungskalender[[#This Row],[DATUM*]])</f>
        <v/>
      </c>
      <c r="C640" s="57" t="str">
        <f>_xlfn.XLOOKUP(T_Abwicklungskalender[[#This Row],[IST ABWICKLUNGSTAG*]],T_Ja_Nein[Eingabe JA/NEIN],T_Ja_Nein[Code Wert JA/NEIN],"")</f>
        <v/>
      </c>
      <c r="D640" s="19" t="str">
        <f>IF(T_Abwicklungskalender[[#This Row],[Lieferart]]="","",T_Abwicklungskalender[[#This Row],[Lieferart]])</f>
        <v/>
      </c>
    </row>
    <row r="641" spans="1:4" x14ac:dyDescent="0.25">
      <c r="A641" s="20" t="str">
        <f>_xlfn.XLOOKUP(T_Abwicklungskalender[[#This Row],[ART DES IMPORTS*]],T_Art_des_Imports[Art des Imports],T_Art_des_Imports[Art des Imports Code],"")</f>
        <v/>
      </c>
      <c r="B641" s="55" t="str">
        <f>IF(T_Abwicklungskalender[[#This Row],[DATUM*]]="","",T_Abwicklungskalender[[#This Row],[DATUM*]])</f>
        <v/>
      </c>
      <c r="C641" s="57" t="str">
        <f>_xlfn.XLOOKUP(T_Abwicklungskalender[[#This Row],[IST ABWICKLUNGSTAG*]],T_Ja_Nein[Eingabe JA/NEIN],T_Ja_Nein[Code Wert JA/NEIN],"")</f>
        <v/>
      </c>
      <c r="D641" s="19" t="str">
        <f>IF(T_Abwicklungskalender[[#This Row],[Lieferart]]="","",T_Abwicklungskalender[[#This Row],[Lieferart]])</f>
        <v/>
      </c>
    </row>
    <row r="642" spans="1:4" x14ac:dyDescent="0.25">
      <c r="A642" s="20" t="str">
        <f>_xlfn.XLOOKUP(T_Abwicklungskalender[[#This Row],[ART DES IMPORTS*]],T_Art_des_Imports[Art des Imports],T_Art_des_Imports[Art des Imports Code],"")</f>
        <v/>
      </c>
      <c r="B642" s="55" t="str">
        <f>IF(T_Abwicklungskalender[[#This Row],[DATUM*]]="","",T_Abwicklungskalender[[#This Row],[DATUM*]])</f>
        <v/>
      </c>
      <c r="C642" s="57" t="str">
        <f>_xlfn.XLOOKUP(T_Abwicklungskalender[[#This Row],[IST ABWICKLUNGSTAG*]],T_Ja_Nein[Eingabe JA/NEIN],T_Ja_Nein[Code Wert JA/NEIN],"")</f>
        <v/>
      </c>
      <c r="D642" s="19" t="str">
        <f>IF(T_Abwicklungskalender[[#This Row],[Lieferart]]="","",T_Abwicklungskalender[[#This Row],[Lieferart]])</f>
        <v/>
      </c>
    </row>
    <row r="643" spans="1:4" x14ac:dyDescent="0.25">
      <c r="A643" s="20" t="str">
        <f>_xlfn.XLOOKUP(T_Abwicklungskalender[[#This Row],[ART DES IMPORTS*]],T_Art_des_Imports[Art des Imports],T_Art_des_Imports[Art des Imports Code],"")</f>
        <v/>
      </c>
      <c r="B643" s="55" t="str">
        <f>IF(T_Abwicklungskalender[[#This Row],[DATUM*]]="","",T_Abwicklungskalender[[#This Row],[DATUM*]])</f>
        <v/>
      </c>
      <c r="C643" s="57" t="str">
        <f>_xlfn.XLOOKUP(T_Abwicklungskalender[[#This Row],[IST ABWICKLUNGSTAG*]],T_Ja_Nein[Eingabe JA/NEIN],T_Ja_Nein[Code Wert JA/NEIN],"")</f>
        <v/>
      </c>
      <c r="D643" s="19" t="str">
        <f>IF(T_Abwicklungskalender[[#This Row],[Lieferart]]="","",T_Abwicklungskalender[[#This Row],[Lieferart]])</f>
        <v/>
      </c>
    </row>
    <row r="644" spans="1:4" x14ac:dyDescent="0.25">
      <c r="A644" s="20" t="str">
        <f>_xlfn.XLOOKUP(T_Abwicklungskalender[[#This Row],[ART DES IMPORTS*]],T_Art_des_Imports[Art des Imports],T_Art_des_Imports[Art des Imports Code],"")</f>
        <v/>
      </c>
      <c r="B644" s="55" t="str">
        <f>IF(T_Abwicklungskalender[[#This Row],[DATUM*]]="","",T_Abwicklungskalender[[#This Row],[DATUM*]])</f>
        <v/>
      </c>
      <c r="C644" s="57" t="str">
        <f>_xlfn.XLOOKUP(T_Abwicklungskalender[[#This Row],[IST ABWICKLUNGSTAG*]],T_Ja_Nein[Eingabe JA/NEIN],T_Ja_Nein[Code Wert JA/NEIN],"")</f>
        <v/>
      </c>
      <c r="D644" s="19" t="str">
        <f>IF(T_Abwicklungskalender[[#This Row],[Lieferart]]="","",T_Abwicklungskalender[[#This Row],[Lieferart]])</f>
        <v/>
      </c>
    </row>
    <row r="645" spans="1:4" x14ac:dyDescent="0.25">
      <c r="A645" s="20" t="str">
        <f>_xlfn.XLOOKUP(T_Abwicklungskalender[[#This Row],[ART DES IMPORTS*]],T_Art_des_Imports[Art des Imports],T_Art_des_Imports[Art des Imports Code],"")</f>
        <v/>
      </c>
      <c r="B645" s="55" t="str">
        <f>IF(T_Abwicklungskalender[[#This Row],[DATUM*]]="","",T_Abwicklungskalender[[#This Row],[DATUM*]])</f>
        <v/>
      </c>
      <c r="C645" s="57" t="str">
        <f>_xlfn.XLOOKUP(T_Abwicklungskalender[[#This Row],[IST ABWICKLUNGSTAG*]],T_Ja_Nein[Eingabe JA/NEIN],T_Ja_Nein[Code Wert JA/NEIN],"")</f>
        <v/>
      </c>
      <c r="D645" s="19" t="str">
        <f>IF(T_Abwicklungskalender[[#This Row],[Lieferart]]="","",T_Abwicklungskalender[[#This Row],[Lieferart]])</f>
        <v/>
      </c>
    </row>
    <row r="646" spans="1:4" x14ac:dyDescent="0.25">
      <c r="A646" s="20" t="str">
        <f>_xlfn.XLOOKUP(T_Abwicklungskalender[[#This Row],[ART DES IMPORTS*]],T_Art_des_Imports[Art des Imports],T_Art_des_Imports[Art des Imports Code],"")</f>
        <v/>
      </c>
      <c r="B646" s="55" t="str">
        <f>IF(T_Abwicklungskalender[[#This Row],[DATUM*]]="","",T_Abwicklungskalender[[#This Row],[DATUM*]])</f>
        <v/>
      </c>
      <c r="C646" s="57" t="str">
        <f>_xlfn.XLOOKUP(T_Abwicklungskalender[[#This Row],[IST ABWICKLUNGSTAG*]],T_Ja_Nein[Eingabe JA/NEIN],T_Ja_Nein[Code Wert JA/NEIN],"")</f>
        <v/>
      </c>
      <c r="D646" s="19" t="str">
        <f>IF(T_Abwicklungskalender[[#This Row],[Lieferart]]="","",T_Abwicklungskalender[[#This Row],[Lieferart]])</f>
        <v/>
      </c>
    </row>
    <row r="647" spans="1:4" x14ac:dyDescent="0.25">
      <c r="A647" s="20" t="str">
        <f>_xlfn.XLOOKUP(T_Abwicklungskalender[[#This Row],[ART DES IMPORTS*]],T_Art_des_Imports[Art des Imports],T_Art_des_Imports[Art des Imports Code],"")</f>
        <v/>
      </c>
      <c r="B647" s="55" t="str">
        <f>IF(T_Abwicklungskalender[[#This Row],[DATUM*]]="","",T_Abwicklungskalender[[#This Row],[DATUM*]])</f>
        <v/>
      </c>
      <c r="C647" s="57" t="str">
        <f>_xlfn.XLOOKUP(T_Abwicklungskalender[[#This Row],[IST ABWICKLUNGSTAG*]],T_Ja_Nein[Eingabe JA/NEIN],T_Ja_Nein[Code Wert JA/NEIN],"")</f>
        <v/>
      </c>
      <c r="D647" s="19" t="str">
        <f>IF(T_Abwicklungskalender[[#This Row],[Lieferart]]="","",T_Abwicklungskalender[[#This Row],[Lieferart]])</f>
        <v/>
      </c>
    </row>
    <row r="648" spans="1:4" x14ac:dyDescent="0.25">
      <c r="A648" s="20" t="str">
        <f>_xlfn.XLOOKUP(T_Abwicklungskalender[[#This Row],[ART DES IMPORTS*]],T_Art_des_Imports[Art des Imports],T_Art_des_Imports[Art des Imports Code],"")</f>
        <v/>
      </c>
      <c r="B648" s="55" t="str">
        <f>IF(T_Abwicklungskalender[[#This Row],[DATUM*]]="","",T_Abwicklungskalender[[#This Row],[DATUM*]])</f>
        <v/>
      </c>
      <c r="C648" s="57" t="str">
        <f>_xlfn.XLOOKUP(T_Abwicklungskalender[[#This Row],[IST ABWICKLUNGSTAG*]],T_Ja_Nein[Eingabe JA/NEIN],T_Ja_Nein[Code Wert JA/NEIN],"")</f>
        <v/>
      </c>
      <c r="D648" s="19" t="str">
        <f>IF(T_Abwicklungskalender[[#This Row],[Lieferart]]="","",T_Abwicklungskalender[[#This Row],[Lieferart]])</f>
        <v/>
      </c>
    </row>
    <row r="649" spans="1:4" x14ac:dyDescent="0.25">
      <c r="A649" s="20" t="str">
        <f>_xlfn.XLOOKUP(T_Abwicklungskalender[[#This Row],[ART DES IMPORTS*]],T_Art_des_Imports[Art des Imports],T_Art_des_Imports[Art des Imports Code],"")</f>
        <v/>
      </c>
      <c r="B649" s="55" t="str">
        <f>IF(T_Abwicklungskalender[[#This Row],[DATUM*]]="","",T_Abwicklungskalender[[#This Row],[DATUM*]])</f>
        <v/>
      </c>
      <c r="C649" s="57" t="str">
        <f>_xlfn.XLOOKUP(T_Abwicklungskalender[[#This Row],[IST ABWICKLUNGSTAG*]],T_Ja_Nein[Eingabe JA/NEIN],T_Ja_Nein[Code Wert JA/NEIN],"")</f>
        <v/>
      </c>
      <c r="D649" s="19" t="str">
        <f>IF(T_Abwicklungskalender[[#This Row],[Lieferart]]="","",T_Abwicklungskalender[[#This Row],[Lieferart]])</f>
        <v/>
      </c>
    </row>
    <row r="650" spans="1:4" x14ac:dyDescent="0.25">
      <c r="A650" s="20" t="str">
        <f>_xlfn.XLOOKUP(T_Abwicklungskalender[[#This Row],[ART DES IMPORTS*]],T_Art_des_Imports[Art des Imports],T_Art_des_Imports[Art des Imports Code],"")</f>
        <v/>
      </c>
      <c r="B650" s="55" t="str">
        <f>IF(T_Abwicklungskalender[[#This Row],[DATUM*]]="","",T_Abwicklungskalender[[#This Row],[DATUM*]])</f>
        <v/>
      </c>
      <c r="C650" s="57" t="str">
        <f>_xlfn.XLOOKUP(T_Abwicklungskalender[[#This Row],[IST ABWICKLUNGSTAG*]],T_Ja_Nein[Eingabe JA/NEIN],T_Ja_Nein[Code Wert JA/NEIN],"")</f>
        <v/>
      </c>
      <c r="D650" s="19" t="str">
        <f>IF(T_Abwicklungskalender[[#This Row],[Lieferart]]="","",T_Abwicklungskalender[[#This Row],[Lieferart]])</f>
        <v/>
      </c>
    </row>
    <row r="651" spans="1:4" x14ac:dyDescent="0.25">
      <c r="A651" s="20" t="str">
        <f>_xlfn.XLOOKUP(T_Abwicklungskalender[[#This Row],[ART DES IMPORTS*]],T_Art_des_Imports[Art des Imports],T_Art_des_Imports[Art des Imports Code],"")</f>
        <v/>
      </c>
      <c r="B651" s="55" t="str">
        <f>IF(T_Abwicklungskalender[[#This Row],[DATUM*]]="","",T_Abwicklungskalender[[#This Row],[DATUM*]])</f>
        <v/>
      </c>
      <c r="C651" s="57" t="str">
        <f>_xlfn.XLOOKUP(T_Abwicklungskalender[[#This Row],[IST ABWICKLUNGSTAG*]],T_Ja_Nein[Eingabe JA/NEIN],T_Ja_Nein[Code Wert JA/NEIN],"")</f>
        <v/>
      </c>
      <c r="D651" s="19" t="str">
        <f>IF(T_Abwicklungskalender[[#This Row],[Lieferart]]="","",T_Abwicklungskalender[[#This Row],[Lieferart]])</f>
        <v/>
      </c>
    </row>
    <row r="652" spans="1:4" x14ac:dyDescent="0.25">
      <c r="A652" s="20" t="str">
        <f>_xlfn.XLOOKUP(T_Abwicklungskalender[[#This Row],[ART DES IMPORTS*]],T_Art_des_Imports[Art des Imports],T_Art_des_Imports[Art des Imports Code],"")</f>
        <v/>
      </c>
      <c r="B652" s="55" t="str">
        <f>IF(T_Abwicklungskalender[[#This Row],[DATUM*]]="","",T_Abwicklungskalender[[#This Row],[DATUM*]])</f>
        <v/>
      </c>
      <c r="C652" s="57" t="str">
        <f>_xlfn.XLOOKUP(T_Abwicklungskalender[[#This Row],[IST ABWICKLUNGSTAG*]],T_Ja_Nein[Eingabe JA/NEIN],T_Ja_Nein[Code Wert JA/NEIN],"")</f>
        <v/>
      </c>
      <c r="D652" s="19" t="str">
        <f>IF(T_Abwicklungskalender[[#This Row],[Lieferart]]="","",T_Abwicklungskalender[[#This Row],[Lieferart]])</f>
        <v/>
      </c>
    </row>
    <row r="653" spans="1:4" x14ac:dyDescent="0.25">
      <c r="A653" s="20" t="str">
        <f>_xlfn.XLOOKUP(T_Abwicklungskalender[[#This Row],[ART DES IMPORTS*]],T_Art_des_Imports[Art des Imports],T_Art_des_Imports[Art des Imports Code],"")</f>
        <v/>
      </c>
      <c r="B653" s="55" t="str">
        <f>IF(T_Abwicklungskalender[[#This Row],[DATUM*]]="","",T_Abwicklungskalender[[#This Row],[DATUM*]])</f>
        <v/>
      </c>
      <c r="C653" s="57" t="str">
        <f>_xlfn.XLOOKUP(T_Abwicklungskalender[[#This Row],[IST ABWICKLUNGSTAG*]],T_Ja_Nein[Eingabe JA/NEIN],T_Ja_Nein[Code Wert JA/NEIN],"")</f>
        <v/>
      </c>
      <c r="D653" s="19" t="str">
        <f>IF(T_Abwicklungskalender[[#This Row],[Lieferart]]="","",T_Abwicklungskalender[[#This Row],[Lieferart]])</f>
        <v/>
      </c>
    </row>
    <row r="654" spans="1:4" x14ac:dyDescent="0.25">
      <c r="A654" s="20" t="str">
        <f>_xlfn.XLOOKUP(T_Abwicklungskalender[[#This Row],[ART DES IMPORTS*]],T_Art_des_Imports[Art des Imports],T_Art_des_Imports[Art des Imports Code],"")</f>
        <v/>
      </c>
      <c r="B654" s="55" t="str">
        <f>IF(T_Abwicklungskalender[[#This Row],[DATUM*]]="","",T_Abwicklungskalender[[#This Row],[DATUM*]])</f>
        <v/>
      </c>
      <c r="C654" s="57" t="str">
        <f>_xlfn.XLOOKUP(T_Abwicklungskalender[[#This Row],[IST ABWICKLUNGSTAG*]],T_Ja_Nein[Eingabe JA/NEIN],T_Ja_Nein[Code Wert JA/NEIN],"")</f>
        <v/>
      </c>
      <c r="D654" s="19" t="str">
        <f>IF(T_Abwicklungskalender[[#This Row],[Lieferart]]="","",T_Abwicklungskalender[[#This Row],[Lieferart]])</f>
        <v/>
      </c>
    </row>
    <row r="655" spans="1:4" x14ac:dyDescent="0.25">
      <c r="A655" s="20" t="str">
        <f>_xlfn.XLOOKUP(T_Abwicklungskalender[[#This Row],[ART DES IMPORTS*]],T_Art_des_Imports[Art des Imports],T_Art_des_Imports[Art des Imports Code],"")</f>
        <v/>
      </c>
      <c r="B655" s="55" t="str">
        <f>IF(T_Abwicklungskalender[[#This Row],[DATUM*]]="","",T_Abwicklungskalender[[#This Row],[DATUM*]])</f>
        <v/>
      </c>
      <c r="C655" s="57" t="str">
        <f>_xlfn.XLOOKUP(T_Abwicklungskalender[[#This Row],[IST ABWICKLUNGSTAG*]],T_Ja_Nein[Eingabe JA/NEIN],T_Ja_Nein[Code Wert JA/NEIN],"")</f>
        <v/>
      </c>
      <c r="D655" s="19" t="str">
        <f>IF(T_Abwicklungskalender[[#This Row],[Lieferart]]="","",T_Abwicklungskalender[[#This Row],[Lieferart]])</f>
        <v/>
      </c>
    </row>
    <row r="656" spans="1:4" x14ac:dyDescent="0.25">
      <c r="A656" s="20" t="str">
        <f>_xlfn.XLOOKUP(T_Abwicklungskalender[[#This Row],[ART DES IMPORTS*]],T_Art_des_Imports[Art des Imports],T_Art_des_Imports[Art des Imports Code],"")</f>
        <v/>
      </c>
      <c r="B656" s="55" t="str">
        <f>IF(T_Abwicklungskalender[[#This Row],[DATUM*]]="","",T_Abwicklungskalender[[#This Row],[DATUM*]])</f>
        <v/>
      </c>
      <c r="C656" s="57" t="str">
        <f>_xlfn.XLOOKUP(T_Abwicklungskalender[[#This Row],[IST ABWICKLUNGSTAG*]],T_Ja_Nein[Eingabe JA/NEIN],T_Ja_Nein[Code Wert JA/NEIN],"")</f>
        <v/>
      </c>
      <c r="D656" s="19" t="str">
        <f>IF(T_Abwicklungskalender[[#This Row],[Lieferart]]="","",T_Abwicklungskalender[[#This Row],[Lieferart]])</f>
        <v/>
      </c>
    </row>
    <row r="657" spans="1:4" x14ac:dyDescent="0.25">
      <c r="A657" s="20" t="str">
        <f>_xlfn.XLOOKUP(T_Abwicklungskalender[[#This Row],[ART DES IMPORTS*]],T_Art_des_Imports[Art des Imports],T_Art_des_Imports[Art des Imports Code],"")</f>
        <v/>
      </c>
      <c r="B657" s="55" t="str">
        <f>IF(T_Abwicklungskalender[[#This Row],[DATUM*]]="","",T_Abwicklungskalender[[#This Row],[DATUM*]])</f>
        <v/>
      </c>
      <c r="C657" s="57" t="str">
        <f>_xlfn.XLOOKUP(T_Abwicklungskalender[[#This Row],[IST ABWICKLUNGSTAG*]],T_Ja_Nein[Eingabe JA/NEIN],T_Ja_Nein[Code Wert JA/NEIN],"")</f>
        <v/>
      </c>
      <c r="D657" s="19" t="str">
        <f>IF(T_Abwicklungskalender[[#This Row],[Lieferart]]="","",T_Abwicklungskalender[[#This Row],[Lieferart]])</f>
        <v/>
      </c>
    </row>
    <row r="658" spans="1:4" x14ac:dyDescent="0.25">
      <c r="A658" s="20" t="str">
        <f>_xlfn.XLOOKUP(T_Abwicklungskalender[[#This Row],[ART DES IMPORTS*]],T_Art_des_Imports[Art des Imports],T_Art_des_Imports[Art des Imports Code],"")</f>
        <v/>
      </c>
      <c r="B658" s="55" t="str">
        <f>IF(T_Abwicklungskalender[[#This Row],[DATUM*]]="","",T_Abwicklungskalender[[#This Row],[DATUM*]])</f>
        <v/>
      </c>
      <c r="C658" s="57" t="str">
        <f>_xlfn.XLOOKUP(T_Abwicklungskalender[[#This Row],[IST ABWICKLUNGSTAG*]],T_Ja_Nein[Eingabe JA/NEIN],T_Ja_Nein[Code Wert JA/NEIN],"")</f>
        <v/>
      </c>
      <c r="D658" s="19" t="str">
        <f>IF(T_Abwicklungskalender[[#This Row],[Lieferart]]="","",T_Abwicklungskalender[[#This Row],[Lieferart]])</f>
        <v/>
      </c>
    </row>
    <row r="659" spans="1:4" x14ac:dyDescent="0.25">
      <c r="A659" s="20" t="str">
        <f>_xlfn.XLOOKUP(T_Abwicklungskalender[[#This Row],[ART DES IMPORTS*]],T_Art_des_Imports[Art des Imports],T_Art_des_Imports[Art des Imports Code],"")</f>
        <v/>
      </c>
      <c r="B659" s="55" t="str">
        <f>IF(T_Abwicklungskalender[[#This Row],[DATUM*]]="","",T_Abwicklungskalender[[#This Row],[DATUM*]])</f>
        <v/>
      </c>
      <c r="C659" s="57" t="str">
        <f>_xlfn.XLOOKUP(T_Abwicklungskalender[[#This Row],[IST ABWICKLUNGSTAG*]],T_Ja_Nein[Eingabe JA/NEIN],T_Ja_Nein[Code Wert JA/NEIN],"")</f>
        <v/>
      </c>
      <c r="D659" s="19" t="str">
        <f>IF(T_Abwicklungskalender[[#This Row],[Lieferart]]="","",T_Abwicklungskalender[[#This Row],[Lieferart]])</f>
        <v/>
      </c>
    </row>
    <row r="660" spans="1:4" x14ac:dyDescent="0.25">
      <c r="A660" s="20" t="str">
        <f>_xlfn.XLOOKUP(T_Abwicklungskalender[[#This Row],[ART DES IMPORTS*]],T_Art_des_Imports[Art des Imports],T_Art_des_Imports[Art des Imports Code],"")</f>
        <v/>
      </c>
      <c r="B660" s="55" t="str">
        <f>IF(T_Abwicklungskalender[[#This Row],[DATUM*]]="","",T_Abwicklungskalender[[#This Row],[DATUM*]])</f>
        <v/>
      </c>
      <c r="C660" s="57" t="str">
        <f>_xlfn.XLOOKUP(T_Abwicklungskalender[[#This Row],[IST ABWICKLUNGSTAG*]],T_Ja_Nein[Eingabe JA/NEIN],T_Ja_Nein[Code Wert JA/NEIN],"")</f>
        <v/>
      </c>
      <c r="D660" s="19" t="str">
        <f>IF(T_Abwicklungskalender[[#This Row],[Lieferart]]="","",T_Abwicklungskalender[[#This Row],[Lieferart]])</f>
        <v/>
      </c>
    </row>
    <row r="661" spans="1:4" x14ac:dyDescent="0.25">
      <c r="A661" s="20" t="str">
        <f>_xlfn.XLOOKUP(T_Abwicklungskalender[[#This Row],[ART DES IMPORTS*]],T_Art_des_Imports[Art des Imports],T_Art_des_Imports[Art des Imports Code],"")</f>
        <v/>
      </c>
      <c r="B661" s="55" t="str">
        <f>IF(T_Abwicklungskalender[[#This Row],[DATUM*]]="","",T_Abwicklungskalender[[#This Row],[DATUM*]])</f>
        <v/>
      </c>
      <c r="C661" s="57" t="str">
        <f>_xlfn.XLOOKUP(T_Abwicklungskalender[[#This Row],[IST ABWICKLUNGSTAG*]],T_Ja_Nein[Eingabe JA/NEIN],T_Ja_Nein[Code Wert JA/NEIN],"")</f>
        <v/>
      </c>
      <c r="D661" s="19" t="str">
        <f>IF(T_Abwicklungskalender[[#This Row],[Lieferart]]="","",T_Abwicklungskalender[[#This Row],[Lieferart]])</f>
        <v/>
      </c>
    </row>
    <row r="662" spans="1:4" x14ac:dyDescent="0.25">
      <c r="A662" s="20" t="str">
        <f>_xlfn.XLOOKUP(T_Abwicklungskalender[[#This Row],[ART DES IMPORTS*]],T_Art_des_Imports[Art des Imports],T_Art_des_Imports[Art des Imports Code],"")</f>
        <v/>
      </c>
      <c r="B662" s="55" t="str">
        <f>IF(T_Abwicklungskalender[[#This Row],[DATUM*]]="","",T_Abwicklungskalender[[#This Row],[DATUM*]])</f>
        <v/>
      </c>
      <c r="C662" s="57" t="str">
        <f>_xlfn.XLOOKUP(T_Abwicklungskalender[[#This Row],[IST ABWICKLUNGSTAG*]],T_Ja_Nein[Eingabe JA/NEIN],T_Ja_Nein[Code Wert JA/NEIN],"")</f>
        <v/>
      </c>
      <c r="D662" s="19" t="str">
        <f>IF(T_Abwicklungskalender[[#This Row],[Lieferart]]="","",T_Abwicklungskalender[[#This Row],[Lieferart]])</f>
        <v/>
      </c>
    </row>
    <row r="663" spans="1:4" x14ac:dyDescent="0.25">
      <c r="A663" s="20" t="str">
        <f>_xlfn.XLOOKUP(T_Abwicklungskalender[[#This Row],[ART DES IMPORTS*]],T_Art_des_Imports[Art des Imports],T_Art_des_Imports[Art des Imports Code],"")</f>
        <v/>
      </c>
      <c r="B663" s="55" t="str">
        <f>IF(T_Abwicklungskalender[[#This Row],[DATUM*]]="","",T_Abwicklungskalender[[#This Row],[DATUM*]])</f>
        <v/>
      </c>
      <c r="C663" s="57" t="str">
        <f>_xlfn.XLOOKUP(T_Abwicklungskalender[[#This Row],[IST ABWICKLUNGSTAG*]],T_Ja_Nein[Eingabe JA/NEIN],T_Ja_Nein[Code Wert JA/NEIN],"")</f>
        <v/>
      </c>
      <c r="D663" s="19" t="str">
        <f>IF(T_Abwicklungskalender[[#This Row],[Lieferart]]="","",T_Abwicklungskalender[[#This Row],[Lieferart]])</f>
        <v/>
      </c>
    </row>
    <row r="664" spans="1:4" x14ac:dyDescent="0.25">
      <c r="A664" s="20" t="str">
        <f>_xlfn.XLOOKUP(T_Abwicklungskalender[[#This Row],[ART DES IMPORTS*]],T_Art_des_Imports[Art des Imports],T_Art_des_Imports[Art des Imports Code],"")</f>
        <v/>
      </c>
      <c r="B664" s="55" t="str">
        <f>IF(T_Abwicklungskalender[[#This Row],[DATUM*]]="","",T_Abwicklungskalender[[#This Row],[DATUM*]])</f>
        <v/>
      </c>
      <c r="C664" s="57" t="str">
        <f>_xlfn.XLOOKUP(T_Abwicklungskalender[[#This Row],[IST ABWICKLUNGSTAG*]],T_Ja_Nein[Eingabe JA/NEIN],T_Ja_Nein[Code Wert JA/NEIN],"")</f>
        <v/>
      </c>
      <c r="D664" s="19" t="str">
        <f>IF(T_Abwicklungskalender[[#This Row],[Lieferart]]="","",T_Abwicklungskalender[[#This Row],[Lieferart]])</f>
        <v/>
      </c>
    </row>
    <row r="665" spans="1:4" x14ac:dyDescent="0.25">
      <c r="A665" s="20" t="str">
        <f>_xlfn.XLOOKUP(T_Abwicklungskalender[[#This Row],[ART DES IMPORTS*]],T_Art_des_Imports[Art des Imports],T_Art_des_Imports[Art des Imports Code],"")</f>
        <v/>
      </c>
      <c r="B665" s="55" t="str">
        <f>IF(T_Abwicklungskalender[[#This Row],[DATUM*]]="","",T_Abwicklungskalender[[#This Row],[DATUM*]])</f>
        <v/>
      </c>
      <c r="C665" s="57" t="str">
        <f>_xlfn.XLOOKUP(T_Abwicklungskalender[[#This Row],[IST ABWICKLUNGSTAG*]],T_Ja_Nein[Eingabe JA/NEIN],T_Ja_Nein[Code Wert JA/NEIN],"")</f>
        <v/>
      </c>
      <c r="D665" s="19" t="str">
        <f>IF(T_Abwicklungskalender[[#This Row],[Lieferart]]="","",T_Abwicklungskalender[[#This Row],[Lieferart]])</f>
        <v/>
      </c>
    </row>
    <row r="666" spans="1:4" x14ac:dyDescent="0.25">
      <c r="A666" s="20" t="str">
        <f>_xlfn.XLOOKUP(T_Abwicklungskalender[[#This Row],[ART DES IMPORTS*]],T_Art_des_Imports[Art des Imports],T_Art_des_Imports[Art des Imports Code],"")</f>
        <v/>
      </c>
      <c r="B666" s="55" t="str">
        <f>IF(T_Abwicklungskalender[[#This Row],[DATUM*]]="","",T_Abwicklungskalender[[#This Row],[DATUM*]])</f>
        <v/>
      </c>
      <c r="C666" s="57" t="str">
        <f>_xlfn.XLOOKUP(T_Abwicklungskalender[[#This Row],[IST ABWICKLUNGSTAG*]],T_Ja_Nein[Eingabe JA/NEIN],T_Ja_Nein[Code Wert JA/NEIN],"")</f>
        <v/>
      </c>
      <c r="D666" s="19" t="str">
        <f>IF(T_Abwicklungskalender[[#This Row],[Lieferart]]="","",T_Abwicklungskalender[[#This Row],[Lieferart]])</f>
        <v/>
      </c>
    </row>
    <row r="667" spans="1:4" x14ac:dyDescent="0.25">
      <c r="A667" s="20" t="str">
        <f>_xlfn.XLOOKUP(T_Abwicklungskalender[[#This Row],[ART DES IMPORTS*]],T_Art_des_Imports[Art des Imports],T_Art_des_Imports[Art des Imports Code],"")</f>
        <v/>
      </c>
      <c r="B667" s="55" t="str">
        <f>IF(T_Abwicklungskalender[[#This Row],[DATUM*]]="","",T_Abwicklungskalender[[#This Row],[DATUM*]])</f>
        <v/>
      </c>
      <c r="C667" s="57" t="str">
        <f>_xlfn.XLOOKUP(T_Abwicklungskalender[[#This Row],[IST ABWICKLUNGSTAG*]],T_Ja_Nein[Eingabe JA/NEIN],T_Ja_Nein[Code Wert JA/NEIN],"")</f>
        <v/>
      </c>
      <c r="D667" s="19" t="str">
        <f>IF(T_Abwicklungskalender[[#This Row],[Lieferart]]="","",T_Abwicklungskalender[[#This Row],[Lieferart]])</f>
        <v/>
      </c>
    </row>
    <row r="668" spans="1:4" x14ac:dyDescent="0.25">
      <c r="A668" s="20" t="str">
        <f>_xlfn.XLOOKUP(T_Abwicklungskalender[[#This Row],[ART DES IMPORTS*]],T_Art_des_Imports[Art des Imports],T_Art_des_Imports[Art des Imports Code],"")</f>
        <v/>
      </c>
      <c r="B668" s="55" t="str">
        <f>IF(T_Abwicklungskalender[[#This Row],[DATUM*]]="","",T_Abwicklungskalender[[#This Row],[DATUM*]])</f>
        <v/>
      </c>
      <c r="C668" s="57" t="str">
        <f>_xlfn.XLOOKUP(T_Abwicklungskalender[[#This Row],[IST ABWICKLUNGSTAG*]],T_Ja_Nein[Eingabe JA/NEIN],T_Ja_Nein[Code Wert JA/NEIN],"")</f>
        <v/>
      </c>
      <c r="D668" s="19" t="str">
        <f>IF(T_Abwicklungskalender[[#This Row],[Lieferart]]="","",T_Abwicklungskalender[[#This Row],[Lieferart]])</f>
        <v/>
      </c>
    </row>
    <row r="669" spans="1:4" x14ac:dyDescent="0.25">
      <c r="A669" s="20" t="str">
        <f>_xlfn.XLOOKUP(T_Abwicklungskalender[[#This Row],[ART DES IMPORTS*]],T_Art_des_Imports[Art des Imports],T_Art_des_Imports[Art des Imports Code],"")</f>
        <v/>
      </c>
      <c r="B669" s="55" t="str">
        <f>IF(T_Abwicklungskalender[[#This Row],[DATUM*]]="","",T_Abwicklungskalender[[#This Row],[DATUM*]])</f>
        <v/>
      </c>
      <c r="C669" s="57" t="str">
        <f>_xlfn.XLOOKUP(T_Abwicklungskalender[[#This Row],[IST ABWICKLUNGSTAG*]],T_Ja_Nein[Eingabe JA/NEIN],T_Ja_Nein[Code Wert JA/NEIN],"")</f>
        <v/>
      </c>
      <c r="D669" s="19" t="str">
        <f>IF(T_Abwicklungskalender[[#This Row],[Lieferart]]="","",T_Abwicklungskalender[[#This Row],[Lieferart]])</f>
        <v/>
      </c>
    </row>
    <row r="670" spans="1:4" x14ac:dyDescent="0.25">
      <c r="A670" s="20" t="str">
        <f>_xlfn.XLOOKUP(T_Abwicklungskalender[[#This Row],[ART DES IMPORTS*]],T_Art_des_Imports[Art des Imports],T_Art_des_Imports[Art des Imports Code],"")</f>
        <v/>
      </c>
      <c r="B670" s="55" t="str">
        <f>IF(T_Abwicklungskalender[[#This Row],[DATUM*]]="","",T_Abwicklungskalender[[#This Row],[DATUM*]])</f>
        <v/>
      </c>
      <c r="C670" s="57" t="str">
        <f>_xlfn.XLOOKUP(T_Abwicklungskalender[[#This Row],[IST ABWICKLUNGSTAG*]],T_Ja_Nein[Eingabe JA/NEIN],T_Ja_Nein[Code Wert JA/NEIN],"")</f>
        <v/>
      </c>
      <c r="D670" s="19" t="str">
        <f>IF(T_Abwicklungskalender[[#This Row],[Lieferart]]="","",T_Abwicklungskalender[[#This Row],[Lieferart]])</f>
        <v/>
      </c>
    </row>
    <row r="671" spans="1:4" x14ac:dyDescent="0.25">
      <c r="A671" s="20" t="str">
        <f>_xlfn.XLOOKUP(T_Abwicklungskalender[[#This Row],[ART DES IMPORTS*]],T_Art_des_Imports[Art des Imports],T_Art_des_Imports[Art des Imports Code],"")</f>
        <v/>
      </c>
      <c r="B671" s="55" t="str">
        <f>IF(T_Abwicklungskalender[[#This Row],[DATUM*]]="","",T_Abwicklungskalender[[#This Row],[DATUM*]])</f>
        <v/>
      </c>
      <c r="C671" s="57" t="str">
        <f>_xlfn.XLOOKUP(T_Abwicklungskalender[[#This Row],[IST ABWICKLUNGSTAG*]],T_Ja_Nein[Eingabe JA/NEIN],T_Ja_Nein[Code Wert JA/NEIN],"")</f>
        <v/>
      </c>
      <c r="D671" s="19" t="str">
        <f>IF(T_Abwicklungskalender[[#This Row],[Lieferart]]="","",T_Abwicklungskalender[[#This Row],[Lieferart]])</f>
        <v/>
      </c>
    </row>
    <row r="672" spans="1:4" x14ac:dyDescent="0.25">
      <c r="A672" s="20" t="str">
        <f>_xlfn.XLOOKUP(T_Abwicklungskalender[[#This Row],[ART DES IMPORTS*]],T_Art_des_Imports[Art des Imports],T_Art_des_Imports[Art des Imports Code],"")</f>
        <v/>
      </c>
      <c r="B672" s="55" t="str">
        <f>IF(T_Abwicklungskalender[[#This Row],[DATUM*]]="","",T_Abwicklungskalender[[#This Row],[DATUM*]])</f>
        <v/>
      </c>
      <c r="C672" s="57" t="str">
        <f>_xlfn.XLOOKUP(T_Abwicklungskalender[[#This Row],[IST ABWICKLUNGSTAG*]],T_Ja_Nein[Eingabe JA/NEIN],T_Ja_Nein[Code Wert JA/NEIN],"")</f>
        <v/>
      </c>
      <c r="D672" s="19" t="str">
        <f>IF(T_Abwicklungskalender[[#This Row],[Lieferart]]="","",T_Abwicklungskalender[[#This Row],[Lieferart]])</f>
        <v/>
      </c>
    </row>
    <row r="673" spans="1:4" x14ac:dyDescent="0.25">
      <c r="A673" s="20" t="str">
        <f>_xlfn.XLOOKUP(T_Abwicklungskalender[[#This Row],[ART DES IMPORTS*]],T_Art_des_Imports[Art des Imports],T_Art_des_Imports[Art des Imports Code],"")</f>
        <v/>
      </c>
      <c r="B673" s="55" t="str">
        <f>IF(T_Abwicklungskalender[[#This Row],[DATUM*]]="","",T_Abwicklungskalender[[#This Row],[DATUM*]])</f>
        <v/>
      </c>
      <c r="C673" s="57" t="str">
        <f>_xlfn.XLOOKUP(T_Abwicklungskalender[[#This Row],[IST ABWICKLUNGSTAG*]],T_Ja_Nein[Eingabe JA/NEIN],T_Ja_Nein[Code Wert JA/NEIN],"")</f>
        <v/>
      </c>
      <c r="D673" s="19" t="str">
        <f>IF(T_Abwicklungskalender[[#This Row],[Lieferart]]="","",T_Abwicklungskalender[[#This Row],[Lieferart]])</f>
        <v/>
      </c>
    </row>
    <row r="674" spans="1:4" x14ac:dyDescent="0.25">
      <c r="A674" s="20" t="str">
        <f>_xlfn.XLOOKUP(T_Abwicklungskalender[[#This Row],[ART DES IMPORTS*]],T_Art_des_Imports[Art des Imports],T_Art_des_Imports[Art des Imports Code],"")</f>
        <v/>
      </c>
      <c r="B674" s="55" t="str">
        <f>IF(T_Abwicklungskalender[[#This Row],[DATUM*]]="","",T_Abwicklungskalender[[#This Row],[DATUM*]])</f>
        <v/>
      </c>
      <c r="C674" s="57" t="str">
        <f>_xlfn.XLOOKUP(T_Abwicklungskalender[[#This Row],[IST ABWICKLUNGSTAG*]],T_Ja_Nein[Eingabe JA/NEIN],T_Ja_Nein[Code Wert JA/NEIN],"")</f>
        <v/>
      </c>
      <c r="D674" s="19" t="str">
        <f>IF(T_Abwicklungskalender[[#This Row],[Lieferart]]="","",T_Abwicklungskalender[[#This Row],[Lieferart]])</f>
        <v/>
      </c>
    </row>
    <row r="675" spans="1:4" x14ac:dyDescent="0.25">
      <c r="A675" s="20" t="str">
        <f>_xlfn.XLOOKUP(T_Abwicklungskalender[[#This Row],[ART DES IMPORTS*]],T_Art_des_Imports[Art des Imports],T_Art_des_Imports[Art des Imports Code],"")</f>
        <v/>
      </c>
      <c r="B675" s="55" t="str">
        <f>IF(T_Abwicklungskalender[[#This Row],[DATUM*]]="","",T_Abwicklungskalender[[#This Row],[DATUM*]])</f>
        <v/>
      </c>
      <c r="C675" s="57" t="str">
        <f>_xlfn.XLOOKUP(T_Abwicklungskalender[[#This Row],[IST ABWICKLUNGSTAG*]],T_Ja_Nein[Eingabe JA/NEIN],T_Ja_Nein[Code Wert JA/NEIN],"")</f>
        <v/>
      </c>
      <c r="D675" s="19" t="str">
        <f>IF(T_Abwicklungskalender[[#This Row],[Lieferart]]="","",T_Abwicklungskalender[[#This Row],[Lieferart]])</f>
        <v/>
      </c>
    </row>
    <row r="676" spans="1:4" x14ac:dyDescent="0.25">
      <c r="A676" s="20" t="str">
        <f>_xlfn.XLOOKUP(T_Abwicklungskalender[[#This Row],[ART DES IMPORTS*]],T_Art_des_Imports[Art des Imports],T_Art_des_Imports[Art des Imports Code],"")</f>
        <v/>
      </c>
      <c r="B676" s="55" t="str">
        <f>IF(T_Abwicklungskalender[[#This Row],[DATUM*]]="","",T_Abwicklungskalender[[#This Row],[DATUM*]])</f>
        <v/>
      </c>
      <c r="C676" s="57" t="str">
        <f>_xlfn.XLOOKUP(T_Abwicklungskalender[[#This Row],[IST ABWICKLUNGSTAG*]],T_Ja_Nein[Eingabe JA/NEIN],T_Ja_Nein[Code Wert JA/NEIN],"")</f>
        <v/>
      </c>
      <c r="D676" s="19" t="str">
        <f>IF(T_Abwicklungskalender[[#This Row],[Lieferart]]="","",T_Abwicklungskalender[[#This Row],[Lieferart]])</f>
        <v/>
      </c>
    </row>
    <row r="677" spans="1:4" x14ac:dyDescent="0.25">
      <c r="A677" s="20" t="str">
        <f>_xlfn.XLOOKUP(T_Abwicklungskalender[[#This Row],[ART DES IMPORTS*]],T_Art_des_Imports[Art des Imports],T_Art_des_Imports[Art des Imports Code],"")</f>
        <v/>
      </c>
      <c r="B677" s="55" t="str">
        <f>IF(T_Abwicklungskalender[[#This Row],[DATUM*]]="","",T_Abwicklungskalender[[#This Row],[DATUM*]])</f>
        <v/>
      </c>
      <c r="C677" s="57" t="str">
        <f>_xlfn.XLOOKUP(T_Abwicklungskalender[[#This Row],[IST ABWICKLUNGSTAG*]],T_Ja_Nein[Eingabe JA/NEIN],T_Ja_Nein[Code Wert JA/NEIN],"")</f>
        <v/>
      </c>
      <c r="D677" s="19" t="str">
        <f>IF(T_Abwicklungskalender[[#This Row],[Lieferart]]="","",T_Abwicklungskalender[[#This Row],[Lieferart]])</f>
        <v/>
      </c>
    </row>
    <row r="678" spans="1:4" x14ac:dyDescent="0.25">
      <c r="A678" s="20" t="str">
        <f>_xlfn.XLOOKUP(T_Abwicklungskalender[[#This Row],[ART DES IMPORTS*]],T_Art_des_Imports[Art des Imports],T_Art_des_Imports[Art des Imports Code],"")</f>
        <v/>
      </c>
      <c r="B678" s="55" t="str">
        <f>IF(T_Abwicklungskalender[[#This Row],[DATUM*]]="","",T_Abwicklungskalender[[#This Row],[DATUM*]])</f>
        <v/>
      </c>
      <c r="C678" s="57" t="str">
        <f>_xlfn.XLOOKUP(T_Abwicklungskalender[[#This Row],[IST ABWICKLUNGSTAG*]],T_Ja_Nein[Eingabe JA/NEIN],T_Ja_Nein[Code Wert JA/NEIN],"")</f>
        <v/>
      </c>
      <c r="D678" s="19" t="str">
        <f>IF(T_Abwicklungskalender[[#This Row],[Lieferart]]="","",T_Abwicklungskalender[[#This Row],[Lieferart]])</f>
        <v/>
      </c>
    </row>
    <row r="679" spans="1:4" x14ac:dyDescent="0.25">
      <c r="A679" s="20" t="str">
        <f>_xlfn.XLOOKUP(T_Abwicklungskalender[[#This Row],[ART DES IMPORTS*]],T_Art_des_Imports[Art des Imports],T_Art_des_Imports[Art des Imports Code],"")</f>
        <v/>
      </c>
      <c r="B679" s="55" t="str">
        <f>IF(T_Abwicklungskalender[[#This Row],[DATUM*]]="","",T_Abwicklungskalender[[#This Row],[DATUM*]])</f>
        <v/>
      </c>
      <c r="C679" s="57" t="str">
        <f>_xlfn.XLOOKUP(T_Abwicklungskalender[[#This Row],[IST ABWICKLUNGSTAG*]],T_Ja_Nein[Eingabe JA/NEIN],T_Ja_Nein[Code Wert JA/NEIN],"")</f>
        <v/>
      </c>
      <c r="D679" s="19" t="str">
        <f>IF(T_Abwicklungskalender[[#This Row],[Lieferart]]="","",T_Abwicklungskalender[[#This Row],[Lieferart]])</f>
        <v/>
      </c>
    </row>
    <row r="680" spans="1:4" x14ac:dyDescent="0.25">
      <c r="A680" s="20" t="str">
        <f>_xlfn.XLOOKUP(T_Abwicklungskalender[[#This Row],[ART DES IMPORTS*]],T_Art_des_Imports[Art des Imports],T_Art_des_Imports[Art des Imports Code],"")</f>
        <v/>
      </c>
      <c r="B680" s="55" t="str">
        <f>IF(T_Abwicklungskalender[[#This Row],[DATUM*]]="","",T_Abwicklungskalender[[#This Row],[DATUM*]])</f>
        <v/>
      </c>
      <c r="C680" s="57" t="str">
        <f>_xlfn.XLOOKUP(T_Abwicklungskalender[[#This Row],[IST ABWICKLUNGSTAG*]],T_Ja_Nein[Eingabe JA/NEIN],T_Ja_Nein[Code Wert JA/NEIN],"")</f>
        <v/>
      </c>
      <c r="D680" s="19" t="str">
        <f>IF(T_Abwicklungskalender[[#This Row],[Lieferart]]="","",T_Abwicklungskalender[[#This Row],[Lieferart]])</f>
        <v/>
      </c>
    </row>
    <row r="681" spans="1:4" x14ac:dyDescent="0.25">
      <c r="A681" s="20" t="str">
        <f>_xlfn.XLOOKUP(T_Abwicklungskalender[[#This Row],[ART DES IMPORTS*]],T_Art_des_Imports[Art des Imports],T_Art_des_Imports[Art des Imports Code],"")</f>
        <v/>
      </c>
      <c r="B681" s="55" t="str">
        <f>IF(T_Abwicklungskalender[[#This Row],[DATUM*]]="","",T_Abwicklungskalender[[#This Row],[DATUM*]])</f>
        <v/>
      </c>
      <c r="C681" s="57" t="str">
        <f>_xlfn.XLOOKUP(T_Abwicklungskalender[[#This Row],[IST ABWICKLUNGSTAG*]],T_Ja_Nein[Eingabe JA/NEIN],T_Ja_Nein[Code Wert JA/NEIN],"")</f>
        <v/>
      </c>
      <c r="D681" s="19" t="str">
        <f>IF(T_Abwicklungskalender[[#This Row],[Lieferart]]="","",T_Abwicklungskalender[[#This Row],[Lieferart]])</f>
        <v/>
      </c>
    </row>
    <row r="682" spans="1:4" x14ac:dyDescent="0.25">
      <c r="A682" s="20" t="str">
        <f>_xlfn.XLOOKUP(T_Abwicklungskalender[[#This Row],[ART DES IMPORTS*]],T_Art_des_Imports[Art des Imports],T_Art_des_Imports[Art des Imports Code],"")</f>
        <v/>
      </c>
      <c r="B682" s="55" t="str">
        <f>IF(T_Abwicklungskalender[[#This Row],[DATUM*]]="","",T_Abwicklungskalender[[#This Row],[DATUM*]])</f>
        <v/>
      </c>
      <c r="C682" s="57" t="str">
        <f>_xlfn.XLOOKUP(T_Abwicklungskalender[[#This Row],[IST ABWICKLUNGSTAG*]],T_Ja_Nein[Eingabe JA/NEIN],T_Ja_Nein[Code Wert JA/NEIN],"")</f>
        <v/>
      </c>
      <c r="D682" s="19" t="str">
        <f>IF(T_Abwicklungskalender[[#This Row],[Lieferart]]="","",T_Abwicklungskalender[[#This Row],[Lieferart]])</f>
        <v/>
      </c>
    </row>
    <row r="683" spans="1:4" x14ac:dyDescent="0.25">
      <c r="A683" s="20" t="str">
        <f>_xlfn.XLOOKUP(T_Abwicklungskalender[[#This Row],[ART DES IMPORTS*]],T_Art_des_Imports[Art des Imports],T_Art_des_Imports[Art des Imports Code],"")</f>
        <v/>
      </c>
      <c r="B683" s="55" t="str">
        <f>IF(T_Abwicklungskalender[[#This Row],[DATUM*]]="","",T_Abwicklungskalender[[#This Row],[DATUM*]])</f>
        <v/>
      </c>
      <c r="C683" s="57" t="str">
        <f>_xlfn.XLOOKUP(T_Abwicklungskalender[[#This Row],[IST ABWICKLUNGSTAG*]],T_Ja_Nein[Eingabe JA/NEIN],T_Ja_Nein[Code Wert JA/NEIN],"")</f>
        <v/>
      </c>
      <c r="D683" s="19" t="str">
        <f>IF(T_Abwicklungskalender[[#This Row],[Lieferart]]="","",T_Abwicklungskalender[[#This Row],[Lieferart]])</f>
        <v/>
      </c>
    </row>
    <row r="684" spans="1:4" x14ac:dyDescent="0.25">
      <c r="A684" s="20" t="str">
        <f>_xlfn.XLOOKUP(T_Abwicklungskalender[[#This Row],[ART DES IMPORTS*]],T_Art_des_Imports[Art des Imports],T_Art_des_Imports[Art des Imports Code],"")</f>
        <v/>
      </c>
      <c r="B684" s="55" t="str">
        <f>IF(T_Abwicklungskalender[[#This Row],[DATUM*]]="","",T_Abwicklungskalender[[#This Row],[DATUM*]])</f>
        <v/>
      </c>
      <c r="C684" s="57" t="str">
        <f>_xlfn.XLOOKUP(T_Abwicklungskalender[[#This Row],[IST ABWICKLUNGSTAG*]],T_Ja_Nein[Eingabe JA/NEIN],T_Ja_Nein[Code Wert JA/NEIN],"")</f>
        <v/>
      </c>
      <c r="D684" s="19" t="str">
        <f>IF(T_Abwicklungskalender[[#This Row],[Lieferart]]="","",T_Abwicklungskalender[[#This Row],[Lieferart]])</f>
        <v/>
      </c>
    </row>
    <row r="685" spans="1:4" x14ac:dyDescent="0.25">
      <c r="A685" s="20" t="str">
        <f>_xlfn.XLOOKUP(T_Abwicklungskalender[[#This Row],[ART DES IMPORTS*]],T_Art_des_Imports[Art des Imports],T_Art_des_Imports[Art des Imports Code],"")</f>
        <v/>
      </c>
      <c r="B685" s="55" t="str">
        <f>IF(T_Abwicklungskalender[[#This Row],[DATUM*]]="","",T_Abwicklungskalender[[#This Row],[DATUM*]])</f>
        <v/>
      </c>
      <c r="C685" s="57" t="str">
        <f>_xlfn.XLOOKUP(T_Abwicklungskalender[[#This Row],[IST ABWICKLUNGSTAG*]],T_Ja_Nein[Eingabe JA/NEIN],T_Ja_Nein[Code Wert JA/NEIN],"")</f>
        <v/>
      </c>
      <c r="D685" s="19" t="str">
        <f>IF(T_Abwicklungskalender[[#This Row],[Lieferart]]="","",T_Abwicklungskalender[[#This Row],[Lieferart]])</f>
        <v/>
      </c>
    </row>
    <row r="686" spans="1:4" x14ac:dyDescent="0.25">
      <c r="A686" s="20" t="str">
        <f>_xlfn.XLOOKUP(T_Abwicklungskalender[[#This Row],[ART DES IMPORTS*]],T_Art_des_Imports[Art des Imports],T_Art_des_Imports[Art des Imports Code],"")</f>
        <v/>
      </c>
      <c r="B686" s="55" t="str">
        <f>IF(T_Abwicklungskalender[[#This Row],[DATUM*]]="","",T_Abwicklungskalender[[#This Row],[DATUM*]])</f>
        <v/>
      </c>
      <c r="C686" s="57" t="str">
        <f>_xlfn.XLOOKUP(T_Abwicklungskalender[[#This Row],[IST ABWICKLUNGSTAG*]],T_Ja_Nein[Eingabe JA/NEIN],T_Ja_Nein[Code Wert JA/NEIN],"")</f>
        <v/>
      </c>
      <c r="D686" s="19" t="str">
        <f>IF(T_Abwicklungskalender[[#This Row],[Lieferart]]="","",T_Abwicklungskalender[[#This Row],[Lieferart]])</f>
        <v/>
      </c>
    </row>
    <row r="687" spans="1:4" x14ac:dyDescent="0.25">
      <c r="A687" s="20" t="str">
        <f>_xlfn.XLOOKUP(T_Abwicklungskalender[[#This Row],[ART DES IMPORTS*]],T_Art_des_Imports[Art des Imports],T_Art_des_Imports[Art des Imports Code],"")</f>
        <v/>
      </c>
      <c r="B687" s="55" t="str">
        <f>IF(T_Abwicklungskalender[[#This Row],[DATUM*]]="","",T_Abwicklungskalender[[#This Row],[DATUM*]])</f>
        <v/>
      </c>
      <c r="C687" s="57" t="str">
        <f>_xlfn.XLOOKUP(T_Abwicklungskalender[[#This Row],[IST ABWICKLUNGSTAG*]],T_Ja_Nein[Eingabe JA/NEIN],T_Ja_Nein[Code Wert JA/NEIN],"")</f>
        <v/>
      </c>
      <c r="D687" s="19" t="str">
        <f>IF(T_Abwicklungskalender[[#This Row],[Lieferart]]="","",T_Abwicklungskalender[[#This Row],[Lieferart]])</f>
        <v/>
      </c>
    </row>
    <row r="688" spans="1:4" x14ac:dyDescent="0.25">
      <c r="A688" s="20" t="str">
        <f>_xlfn.XLOOKUP(T_Abwicklungskalender[[#This Row],[ART DES IMPORTS*]],T_Art_des_Imports[Art des Imports],T_Art_des_Imports[Art des Imports Code],"")</f>
        <v/>
      </c>
      <c r="B688" s="55" t="str">
        <f>IF(T_Abwicklungskalender[[#This Row],[DATUM*]]="","",T_Abwicklungskalender[[#This Row],[DATUM*]])</f>
        <v/>
      </c>
      <c r="C688" s="57" t="str">
        <f>_xlfn.XLOOKUP(T_Abwicklungskalender[[#This Row],[IST ABWICKLUNGSTAG*]],T_Ja_Nein[Eingabe JA/NEIN],T_Ja_Nein[Code Wert JA/NEIN],"")</f>
        <v/>
      </c>
      <c r="D688" s="19" t="str">
        <f>IF(T_Abwicklungskalender[[#This Row],[Lieferart]]="","",T_Abwicklungskalender[[#This Row],[Lieferart]])</f>
        <v/>
      </c>
    </row>
    <row r="689" spans="1:4" x14ac:dyDescent="0.25">
      <c r="A689" s="20" t="str">
        <f>_xlfn.XLOOKUP(T_Abwicklungskalender[[#This Row],[ART DES IMPORTS*]],T_Art_des_Imports[Art des Imports],T_Art_des_Imports[Art des Imports Code],"")</f>
        <v/>
      </c>
      <c r="B689" s="55" t="str">
        <f>IF(T_Abwicklungskalender[[#This Row],[DATUM*]]="","",T_Abwicklungskalender[[#This Row],[DATUM*]])</f>
        <v/>
      </c>
      <c r="C689" s="57" t="str">
        <f>_xlfn.XLOOKUP(T_Abwicklungskalender[[#This Row],[IST ABWICKLUNGSTAG*]],T_Ja_Nein[Eingabe JA/NEIN],T_Ja_Nein[Code Wert JA/NEIN],"")</f>
        <v/>
      </c>
      <c r="D689" s="19" t="str">
        <f>IF(T_Abwicklungskalender[[#This Row],[Lieferart]]="","",T_Abwicklungskalender[[#This Row],[Lieferart]])</f>
        <v/>
      </c>
    </row>
    <row r="690" spans="1:4" x14ac:dyDescent="0.25">
      <c r="A690" s="20" t="str">
        <f>_xlfn.XLOOKUP(T_Abwicklungskalender[[#This Row],[ART DES IMPORTS*]],T_Art_des_Imports[Art des Imports],T_Art_des_Imports[Art des Imports Code],"")</f>
        <v/>
      </c>
      <c r="B690" s="55" t="str">
        <f>IF(T_Abwicklungskalender[[#This Row],[DATUM*]]="","",T_Abwicklungskalender[[#This Row],[DATUM*]])</f>
        <v/>
      </c>
      <c r="C690" s="57" t="str">
        <f>_xlfn.XLOOKUP(T_Abwicklungskalender[[#This Row],[IST ABWICKLUNGSTAG*]],T_Ja_Nein[Eingabe JA/NEIN],T_Ja_Nein[Code Wert JA/NEIN],"")</f>
        <v/>
      </c>
      <c r="D690" s="19" t="str">
        <f>IF(T_Abwicklungskalender[[#This Row],[Lieferart]]="","",T_Abwicklungskalender[[#This Row],[Lieferart]])</f>
        <v/>
      </c>
    </row>
    <row r="691" spans="1:4" x14ac:dyDescent="0.25">
      <c r="A691" s="20" t="str">
        <f>_xlfn.XLOOKUP(T_Abwicklungskalender[[#This Row],[ART DES IMPORTS*]],T_Art_des_Imports[Art des Imports],T_Art_des_Imports[Art des Imports Code],"")</f>
        <v/>
      </c>
      <c r="B691" s="55" t="str">
        <f>IF(T_Abwicklungskalender[[#This Row],[DATUM*]]="","",T_Abwicklungskalender[[#This Row],[DATUM*]])</f>
        <v/>
      </c>
      <c r="C691" s="57" t="str">
        <f>_xlfn.XLOOKUP(T_Abwicklungskalender[[#This Row],[IST ABWICKLUNGSTAG*]],T_Ja_Nein[Eingabe JA/NEIN],T_Ja_Nein[Code Wert JA/NEIN],"")</f>
        <v/>
      </c>
      <c r="D691" s="19" t="str">
        <f>IF(T_Abwicklungskalender[[#This Row],[Lieferart]]="","",T_Abwicklungskalender[[#This Row],[Lieferart]])</f>
        <v/>
      </c>
    </row>
    <row r="692" spans="1:4" x14ac:dyDescent="0.25">
      <c r="A692" s="20" t="str">
        <f>_xlfn.XLOOKUP(T_Abwicklungskalender[[#This Row],[ART DES IMPORTS*]],T_Art_des_Imports[Art des Imports],T_Art_des_Imports[Art des Imports Code],"")</f>
        <v/>
      </c>
      <c r="B692" s="55" t="str">
        <f>IF(T_Abwicklungskalender[[#This Row],[DATUM*]]="","",T_Abwicklungskalender[[#This Row],[DATUM*]])</f>
        <v/>
      </c>
      <c r="C692" s="57" t="str">
        <f>_xlfn.XLOOKUP(T_Abwicklungskalender[[#This Row],[IST ABWICKLUNGSTAG*]],T_Ja_Nein[Eingabe JA/NEIN],T_Ja_Nein[Code Wert JA/NEIN],"")</f>
        <v/>
      </c>
      <c r="D692" s="19" t="str">
        <f>IF(T_Abwicklungskalender[[#This Row],[Lieferart]]="","",T_Abwicklungskalender[[#This Row],[Lieferart]])</f>
        <v/>
      </c>
    </row>
    <row r="693" spans="1:4" x14ac:dyDescent="0.25">
      <c r="A693" s="20" t="str">
        <f>_xlfn.XLOOKUP(T_Abwicklungskalender[[#This Row],[ART DES IMPORTS*]],T_Art_des_Imports[Art des Imports],T_Art_des_Imports[Art des Imports Code],"")</f>
        <v/>
      </c>
      <c r="B693" s="55" t="str">
        <f>IF(T_Abwicklungskalender[[#This Row],[DATUM*]]="","",T_Abwicklungskalender[[#This Row],[DATUM*]])</f>
        <v/>
      </c>
      <c r="C693" s="57" t="str">
        <f>_xlfn.XLOOKUP(T_Abwicklungskalender[[#This Row],[IST ABWICKLUNGSTAG*]],T_Ja_Nein[Eingabe JA/NEIN],T_Ja_Nein[Code Wert JA/NEIN],"")</f>
        <v/>
      </c>
      <c r="D693" s="19" t="str">
        <f>IF(T_Abwicklungskalender[[#This Row],[Lieferart]]="","",T_Abwicklungskalender[[#This Row],[Lieferart]])</f>
        <v/>
      </c>
    </row>
    <row r="694" spans="1:4" x14ac:dyDescent="0.25">
      <c r="A694" s="20" t="str">
        <f>_xlfn.XLOOKUP(T_Abwicklungskalender[[#This Row],[ART DES IMPORTS*]],T_Art_des_Imports[Art des Imports],T_Art_des_Imports[Art des Imports Code],"")</f>
        <v/>
      </c>
      <c r="B694" s="55" t="str">
        <f>IF(T_Abwicklungskalender[[#This Row],[DATUM*]]="","",T_Abwicklungskalender[[#This Row],[DATUM*]])</f>
        <v/>
      </c>
      <c r="C694" s="57" t="str">
        <f>_xlfn.XLOOKUP(T_Abwicklungskalender[[#This Row],[IST ABWICKLUNGSTAG*]],T_Ja_Nein[Eingabe JA/NEIN],T_Ja_Nein[Code Wert JA/NEIN],"")</f>
        <v/>
      </c>
      <c r="D694" s="19" t="str">
        <f>IF(T_Abwicklungskalender[[#This Row],[Lieferart]]="","",T_Abwicklungskalender[[#This Row],[Lieferart]])</f>
        <v/>
      </c>
    </row>
    <row r="695" spans="1:4" x14ac:dyDescent="0.25">
      <c r="A695" s="20" t="str">
        <f>_xlfn.XLOOKUP(T_Abwicklungskalender[[#This Row],[ART DES IMPORTS*]],T_Art_des_Imports[Art des Imports],T_Art_des_Imports[Art des Imports Code],"")</f>
        <v/>
      </c>
      <c r="B695" s="55" t="str">
        <f>IF(T_Abwicklungskalender[[#This Row],[DATUM*]]="","",T_Abwicklungskalender[[#This Row],[DATUM*]])</f>
        <v/>
      </c>
      <c r="C695" s="57" t="str">
        <f>_xlfn.XLOOKUP(T_Abwicklungskalender[[#This Row],[IST ABWICKLUNGSTAG*]],T_Ja_Nein[Eingabe JA/NEIN],T_Ja_Nein[Code Wert JA/NEIN],"")</f>
        <v/>
      </c>
      <c r="D695" s="19" t="str">
        <f>IF(T_Abwicklungskalender[[#This Row],[Lieferart]]="","",T_Abwicklungskalender[[#This Row],[Lieferart]])</f>
        <v/>
      </c>
    </row>
    <row r="696" spans="1:4" x14ac:dyDescent="0.25">
      <c r="A696" s="20" t="str">
        <f>_xlfn.XLOOKUP(T_Abwicklungskalender[[#This Row],[ART DES IMPORTS*]],T_Art_des_Imports[Art des Imports],T_Art_des_Imports[Art des Imports Code],"")</f>
        <v/>
      </c>
      <c r="B696" s="55" t="str">
        <f>IF(T_Abwicklungskalender[[#This Row],[DATUM*]]="","",T_Abwicklungskalender[[#This Row],[DATUM*]])</f>
        <v/>
      </c>
      <c r="C696" s="57" t="str">
        <f>_xlfn.XLOOKUP(T_Abwicklungskalender[[#This Row],[IST ABWICKLUNGSTAG*]],T_Ja_Nein[Eingabe JA/NEIN],T_Ja_Nein[Code Wert JA/NEIN],"")</f>
        <v/>
      </c>
      <c r="D696" s="19" t="str">
        <f>IF(T_Abwicklungskalender[[#This Row],[Lieferart]]="","",T_Abwicklungskalender[[#This Row],[Lieferart]])</f>
        <v/>
      </c>
    </row>
    <row r="697" spans="1:4" x14ac:dyDescent="0.25">
      <c r="A697" s="20" t="str">
        <f>_xlfn.XLOOKUP(T_Abwicklungskalender[[#This Row],[ART DES IMPORTS*]],T_Art_des_Imports[Art des Imports],T_Art_des_Imports[Art des Imports Code],"")</f>
        <v/>
      </c>
      <c r="B697" s="55" t="str">
        <f>IF(T_Abwicklungskalender[[#This Row],[DATUM*]]="","",T_Abwicklungskalender[[#This Row],[DATUM*]])</f>
        <v/>
      </c>
      <c r="C697" s="57" t="str">
        <f>_xlfn.XLOOKUP(T_Abwicklungskalender[[#This Row],[IST ABWICKLUNGSTAG*]],T_Ja_Nein[Eingabe JA/NEIN],T_Ja_Nein[Code Wert JA/NEIN],"")</f>
        <v/>
      </c>
      <c r="D697" s="19" t="str">
        <f>IF(T_Abwicklungskalender[[#This Row],[Lieferart]]="","",T_Abwicklungskalender[[#This Row],[Lieferart]])</f>
        <v/>
      </c>
    </row>
    <row r="698" spans="1:4" x14ac:dyDescent="0.25">
      <c r="A698" s="20" t="str">
        <f>_xlfn.XLOOKUP(T_Abwicklungskalender[[#This Row],[ART DES IMPORTS*]],T_Art_des_Imports[Art des Imports],T_Art_des_Imports[Art des Imports Code],"")</f>
        <v/>
      </c>
      <c r="B698" s="55" t="str">
        <f>IF(T_Abwicklungskalender[[#This Row],[DATUM*]]="","",T_Abwicklungskalender[[#This Row],[DATUM*]])</f>
        <v/>
      </c>
      <c r="C698" s="57" t="str">
        <f>_xlfn.XLOOKUP(T_Abwicklungskalender[[#This Row],[IST ABWICKLUNGSTAG*]],T_Ja_Nein[Eingabe JA/NEIN],T_Ja_Nein[Code Wert JA/NEIN],"")</f>
        <v/>
      </c>
      <c r="D698" s="19" t="str">
        <f>IF(T_Abwicklungskalender[[#This Row],[Lieferart]]="","",T_Abwicklungskalender[[#This Row],[Lieferart]])</f>
        <v/>
      </c>
    </row>
    <row r="699" spans="1:4" x14ac:dyDescent="0.25">
      <c r="A699" s="20" t="str">
        <f>_xlfn.XLOOKUP(T_Abwicklungskalender[[#This Row],[ART DES IMPORTS*]],T_Art_des_Imports[Art des Imports],T_Art_des_Imports[Art des Imports Code],"")</f>
        <v/>
      </c>
      <c r="B699" s="55" t="str">
        <f>IF(T_Abwicklungskalender[[#This Row],[DATUM*]]="","",T_Abwicklungskalender[[#This Row],[DATUM*]])</f>
        <v/>
      </c>
      <c r="C699" s="57" t="str">
        <f>_xlfn.XLOOKUP(T_Abwicklungskalender[[#This Row],[IST ABWICKLUNGSTAG*]],T_Ja_Nein[Eingabe JA/NEIN],T_Ja_Nein[Code Wert JA/NEIN],"")</f>
        <v/>
      </c>
      <c r="D699" s="19" t="str">
        <f>IF(T_Abwicklungskalender[[#This Row],[Lieferart]]="","",T_Abwicklungskalender[[#This Row],[Lieferart]])</f>
        <v/>
      </c>
    </row>
    <row r="700" spans="1:4" x14ac:dyDescent="0.25">
      <c r="A700" s="20" t="str">
        <f>_xlfn.XLOOKUP(T_Abwicklungskalender[[#This Row],[ART DES IMPORTS*]],T_Art_des_Imports[Art des Imports],T_Art_des_Imports[Art des Imports Code],"")</f>
        <v/>
      </c>
      <c r="B700" s="55" t="str">
        <f>IF(T_Abwicklungskalender[[#This Row],[DATUM*]]="","",T_Abwicklungskalender[[#This Row],[DATUM*]])</f>
        <v/>
      </c>
      <c r="C700" s="57" t="str">
        <f>_xlfn.XLOOKUP(T_Abwicklungskalender[[#This Row],[IST ABWICKLUNGSTAG*]],T_Ja_Nein[Eingabe JA/NEIN],T_Ja_Nein[Code Wert JA/NEIN],"")</f>
        <v/>
      </c>
      <c r="D700" s="19" t="str">
        <f>IF(T_Abwicklungskalender[[#This Row],[Lieferart]]="","",T_Abwicklungskalender[[#This Row],[Lieferart]])</f>
        <v/>
      </c>
    </row>
    <row r="701" spans="1:4" x14ac:dyDescent="0.25">
      <c r="A701" s="20" t="str">
        <f>_xlfn.XLOOKUP(T_Abwicklungskalender[[#This Row],[ART DES IMPORTS*]],T_Art_des_Imports[Art des Imports],T_Art_des_Imports[Art des Imports Code],"")</f>
        <v/>
      </c>
      <c r="B701" s="55" t="str">
        <f>IF(T_Abwicklungskalender[[#This Row],[DATUM*]]="","",T_Abwicklungskalender[[#This Row],[DATUM*]])</f>
        <v/>
      </c>
      <c r="C701" s="57" t="str">
        <f>_xlfn.XLOOKUP(T_Abwicklungskalender[[#This Row],[IST ABWICKLUNGSTAG*]],T_Ja_Nein[Eingabe JA/NEIN],T_Ja_Nein[Code Wert JA/NEIN],"")</f>
        <v/>
      </c>
      <c r="D701" s="19" t="str">
        <f>IF(T_Abwicklungskalender[[#This Row],[Lieferart]]="","",T_Abwicklungskalender[[#This Row],[Lieferart]])</f>
        <v/>
      </c>
    </row>
    <row r="702" spans="1:4" x14ac:dyDescent="0.25">
      <c r="A702" s="20" t="str">
        <f>_xlfn.XLOOKUP(T_Abwicklungskalender[[#This Row],[ART DES IMPORTS*]],T_Art_des_Imports[Art des Imports],T_Art_des_Imports[Art des Imports Code],"")</f>
        <v/>
      </c>
      <c r="B702" s="55" t="str">
        <f>IF(T_Abwicklungskalender[[#This Row],[DATUM*]]="","",T_Abwicklungskalender[[#This Row],[DATUM*]])</f>
        <v/>
      </c>
      <c r="C702" s="57" t="str">
        <f>_xlfn.XLOOKUP(T_Abwicklungskalender[[#This Row],[IST ABWICKLUNGSTAG*]],T_Ja_Nein[Eingabe JA/NEIN],T_Ja_Nein[Code Wert JA/NEIN],"")</f>
        <v/>
      </c>
      <c r="D702" s="19" t="str">
        <f>IF(T_Abwicklungskalender[[#This Row],[Lieferart]]="","",T_Abwicklungskalender[[#This Row],[Lieferart]])</f>
        <v/>
      </c>
    </row>
    <row r="703" spans="1:4" x14ac:dyDescent="0.25">
      <c r="A703" s="20" t="str">
        <f>_xlfn.XLOOKUP(T_Abwicklungskalender[[#This Row],[ART DES IMPORTS*]],T_Art_des_Imports[Art des Imports],T_Art_des_Imports[Art des Imports Code],"")</f>
        <v/>
      </c>
      <c r="B703" s="55" t="str">
        <f>IF(T_Abwicklungskalender[[#This Row],[DATUM*]]="","",T_Abwicklungskalender[[#This Row],[DATUM*]])</f>
        <v/>
      </c>
      <c r="C703" s="57" t="str">
        <f>_xlfn.XLOOKUP(T_Abwicklungskalender[[#This Row],[IST ABWICKLUNGSTAG*]],T_Ja_Nein[Eingabe JA/NEIN],T_Ja_Nein[Code Wert JA/NEIN],"")</f>
        <v/>
      </c>
      <c r="D703" s="19" t="str">
        <f>IF(T_Abwicklungskalender[[#This Row],[Lieferart]]="","",T_Abwicklungskalender[[#This Row],[Lieferart]])</f>
        <v/>
      </c>
    </row>
    <row r="704" spans="1:4" x14ac:dyDescent="0.25">
      <c r="A704" s="20" t="str">
        <f>_xlfn.XLOOKUP(T_Abwicklungskalender[[#This Row],[ART DES IMPORTS*]],T_Art_des_Imports[Art des Imports],T_Art_des_Imports[Art des Imports Code],"")</f>
        <v/>
      </c>
      <c r="B704" s="55" t="str">
        <f>IF(T_Abwicklungskalender[[#This Row],[DATUM*]]="","",T_Abwicklungskalender[[#This Row],[DATUM*]])</f>
        <v/>
      </c>
      <c r="C704" s="57" t="str">
        <f>_xlfn.XLOOKUP(T_Abwicklungskalender[[#This Row],[IST ABWICKLUNGSTAG*]],T_Ja_Nein[Eingabe JA/NEIN],T_Ja_Nein[Code Wert JA/NEIN],"")</f>
        <v/>
      </c>
      <c r="D704" s="19" t="str">
        <f>IF(T_Abwicklungskalender[[#This Row],[Lieferart]]="","",T_Abwicklungskalender[[#This Row],[Lieferart]])</f>
        <v/>
      </c>
    </row>
    <row r="705" spans="1:4" x14ac:dyDescent="0.25">
      <c r="A705" s="20" t="str">
        <f>_xlfn.XLOOKUP(T_Abwicklungskalender[[#This Row],[ART DES IMPORTS*]],T_Art_des_Imports[Art des Imports],T_Art_des_Imports[Art des Imports Code],"")</f>
        <v/>
      </c>
      <c r="B705" s="55" t="str">
        <f>IF(T_Abwicklungskalender[[#This Row],[DATUM*]]="","",T_Abwicklungskalender[[#This Row],[DATUM*]])</f>
        <v/>
      </c>
      <c r="C705" s="57" t="str">
        <f>_xlfn.XLOOKUP(T_Abwicklungskalender[[#This Row],[IST ABWICKLUNGSTAG*]],T_Ja_Nein[Eingabe JA/NEIN],T_Ja_Nein[Code Wert JA/NEIN],"")</f>
        <v/>
      </c>
      <c r="D705" s="19" t="str">
        <f>IF(T_Abwicklungskalender[[#This Row],[Lieferart]]="","",T_Abwicklungskalender[[#This Row],[Lieferart]])</f>
        <v/>
      </c>
    </row>
    <row r="706" spans="1:4" x14ac:dyDescent="0.25">
      <c r="A706" s="20" t="str">
        <f>_xlfn.XLOOKUP(T_Abwicklungskalender[[#This Row],[ART DES IMPORTS*]],T_Art_des_Imports[Art des Imports],T_Art_des_Imports[Art des Imports Code],"")</f>
        <v/>
      </c>
      <c r="B706" s="55" t="str">
        <f>IF(T_Abwicklungskalender[[#This Row],[DATUM*]]="","",T_Abwicklungskalender[[#This Row],[DATUM*]])</f>
        <v/>
      </c>
      <c r="C706" s="57" t="str">
        <f>_xlfn.XLOOKUP(T_Abwicklungskalender[[#This Row],[IST ABWICKLUNGSTAG*]],T_Ja_Nein[Eingabe JA/NEIN],T_Ja_Nein[Code Wert JA/NEIN],"")</f>
        <v/>
      </c>
      <c r="D706" s="19" t="str">
        <f>IF(T_Abwicklungskalender[[#This Row],[Lieferart]]="","",T_Abwicklungskalender[[#This Row],[Lieferart]])</f>
        <v/>
      </c>
    </row>
    <row r="707" spans="1:4" x14ac:dyDescent="0.25">
      <c r="A707" s="20" t="str">
        <f>_xlfn.XLOOKUP(T_Abwicklungskalender[[#This Row],[ART DES IMPORTS*]],T_Art_des_Imports[Art des Imports],T_Art_des_Imports[Art des Imports Code],"")</f>
        <v/>
      </c>
      <c r="B707" s="55" t="str">
        <f>IF(T_Abwicklungskalender[[#This Row],[DATUM*]]="","",T_Abwicklungskalender[[#This Row],[DATUM*]])</f>
        <v/>
      </c>
      <c r="C707" s="57" t="str">
        <f>_xlfn.XLOOKUP(T_Abwicklungskalender[[#This Row],[IST ABWICKLUNGSTAG*]],T_Ja_Nein[Eingabe JA/NEIN],T_Ja_Nein[Code Wert JA/NEIN],"")</f>
        <v/>
      </c>
      <c r="D707" s="19" t="str">
        <f>IF(T_Abwicklungskalender[[#This Row],[Lieferart]]="","",T_Abwicklungskalender[[#This Row],[Lieferart]])</f>
        <v/>
      </c>
    </row>
    <row r="708" spans="1:4" x14ac:dyDescent="0.25">
      <c r="A708" s="20" t="str">
        <f>_xlfn.XLOOKUP(T_Abwicklungskalender[[#This Row],[ART DES IMPORTS*]],T_Art_des_Imports[Art des Imports],T_Art_des_Imports[Art des Imports Code],"")</f>
        <v/>
      </c>
      <c r="B708" s="55" t="str">
        <f>IF(T_Abwicklungskalender[[#This Row],[DATUM*]]="","",T_Abwicklungskalender[[#This Row],[DATUM*]])</f>
        <v/>
      </c>
      <c r="C708" s="57" t="str">
        <f>_xlfn.XLOOKUP(T_Abwicklungskalender[[#This Row],[IST ABWICKLUNGSTAG*]],T_Ja_Nein[Eingabe JA/NEIN],T_Ja_Nein[Code Wert JA/NEIN],"")</f>
        <v/>
      </c>
      <c r="D708" s="19" t="str">
        <f>IF(T_Abwicklungskalender[[#This Row],[Lieferart]]="","",T_Abwicklungskalender[[#This Row],[Lieferart]])</f>
        <v/>
      </c>
    </row>
    <row r="709" spans="1:4" x14ac:dyDescent="0.25">
      <c r="A709" s="20" t="str">
        <f>_xlfn.XLOOKUP(T_Abwicklungskalender[[#This Row],[ART DES IMPORTS*]],T_Art_des_Imports[Art des Imports],T_Art_des_Imports[Art des Imports Code],"")</f>
        <v/>
      </c>
      <c r="B709" s="55" t="str">
        <f>IF(T_Abwicklungskalender[[#This Row],[DATUM*]]="","",T_Abwicklungskalender[[#This Row],[DATUM*]])</f>
        <v/>
      </c>
      <c r="C709" s="57" t="str">
        <f>_xlfn.XLOOKUP(T_Abwicklungskalender[[#This Row],[IST ABWICKLUNGSTAG*]],T_Ja_Nein[Eingabe JA/NEIN],T_Ja_Nein[Code Wert JA/NEIN],"")</f>
        <v/>
      </c>
      <c r="D709" s="19" t="str">
        <f>IF(T_Abwicklungskalender[[#This Row],[Lieferart]]="","",T_Abwicklungskalender[[#This Row],[Lieferart]])</f>
        <v/>
      </c>
    </row>
    <row r="710" spans="1:4" x14ac:dyDescent="0.25">
      <c r="A710" s="20" t="str">
        <f>_xlfn.XLOOKUP(T_Abwicklungskalender[[#This Row],[ART DES IMPORTS*]],T_Art_des_Imports[Art des Imports],T_Art_des_Imports[Art des Imports Code],"")</f>
        <v/>
      </c>
      <c r="B710" s="55" t="str">
        <f>IF(T_Abwicklungskalender[[#This Row],[DATUM*]]="","",T_Abwicklungskalender[[#This Row],[DATUM*]])</f>
        <v/>
      </c>
      <c r="C710" s="57" t="str">
        <f>_xlfn.XLOOKUP(T_Abwicklungskalender[[#This Row],[IST ABWICKLUNGSTAG*]],T_Ja_Nein[Eingabe JA/NEIN],T_Ja_Nein[Code Wert JA/NEIN],"")</f>
        <v/>
      </c>
      <c r="D710" s="19" t="str">
        <f>IF(T_Abwicklungskalender[[#This Row],[Lieferart]]="","",T_Abwicklungskalender[[#This Row],[Lieferart]])</f>
        <v/>
      </c>
    </row>
    <row r="711" spans="1:4" x14ac:dyDescent="0.25">
      <c r="A711" s="20" t="str">
        <f>_xlfn.XLOOKUP(T_Abwicklungskalender[[#This Row],[ART DES IMPORTS*]],T_Art_des_Imports[Art des Imports],T_Art_des_Imports[Art des Imports Code],"")</f>
        <v/>
      </c>
      <c r="B711" s="55" t="str">
        <f>IF(T_Abwicklungskalender[[#This Row],[DATUM*]]="","",T_Abwicklungskalender[[#This Row],[DATUM*]])</f>
        <v/>
      </c>
      <c r="C711" s="57" t="str">
        <f>_xlfn.XLOOKUP(T_Abwicklungskalender[[#This Row],[IST ABWICKLUNGSTAG*]],T_Ja_Nein[Eingabe JA/NEIN],T_Ja_Nein[Code Wert JA/NEIN],"")</f>
        <v/>
      </c>
      <c r="D711" s="19" t="str">
        <f>IF(T_Abwicklungskalender[[#This Row],[Lieferart]]="","",T_Abwicklungskalender[[#This Row],[Lieferart]])</f>
        <v/>
      </c>
    </row>
    <row r="712" spans="1:4" x14ac:dyDescent="0.25">
      <c r="A712" s="20" t="str">
        <f>_xlfn.XLOOKUP(T_Abwicklungskalender[[#This Row],[ART DES IMPORTS*]],T_Art_des_Imports[Art des Imports],T_Art_des_Imports[Art des Imports Code],"")</f>
        <v/>
      </c>
      <c r="B712" s="55" t="str">
        <f>IF(T_Abwicklungskalender[[#This Row],[DATUM*]]="","",T_Abwicklungskalender[[#This Row],[DATUM*]])</f>
        <v/>
      </c>
      <c r="C712" s="57" t="str">
        <f>_xlfn.XLOOKUP(T_Abwicklungskalender[[#This Row],[IST ABWICKLUNGSTAG*]],T_Ja_Nein[Eingabe JA/NEIN],T_Ja_Nein[Code Wert JA/NEIN],"")</f>
        <v/>
      </c>
      <c r="D712" s="19" t="str">
        <f>IF(T_Abwicklungskalender[[#This Row],[Lieferart]]="","",T_Abwicklungskalender[[#This Row],[Lieferart]])</f>
        <v/>
      </c>
    </row>
    <row r="713" spans="1:4" x14ac:dyDescent="0.25">
      <c r="A713" s="20" t="str">
        <f>_xlfn.XLOOKUP(T_Abwicklungskalender[[#This Row],[ART DES IMPORTS*]],T_Art_des_Imports[Art des Imports],T_Art_des_Imports[Art des Imports Code],"")</f>
        <v/>
      </c>
      <c r="B713" s="55" t="str">
        <f>IF(T_Abwicklungskalender[[#This Row],[DATUM*]]="","",T_Abwicklungskalender[[#This Row],[DATUM*]])</f>
        <v/>
      </c>
      <c r="C713" s="57" t="str">
        <f>_xlfn.XLOOKUP(T_Abwicklungskalender[[#This Row],[IST ABWICKLUNGSTAG*]],T_Ja_Nein[Eingabe JA/NEIN],T_Ja_Nein[Code Wert JA/NEIN],"")</f>
        <v/>
      </c>
      <c r="D713" s="19" t="str">
        <f>IF(T_Abwicklungskalender[[#This Row],[Lieferart]]="","",T_Abwicklungskalender[[#This Row],[Lieferart]])</f>
        <v/>
      </c>
    </row>
    <row r="714" spans="1:4" x14ac:dyDescent="0.25">
      <c r="A714" s="20" t="str">
        <f>_xlfn.XLOOKUP(T_Abwicklungskalender[[#This Row],[ART DES IMPORTS*]],T_Art_des_Imports[Art des Imports],T_Art_des_Imports[Art des Imports Code],"")</f>
        <v/>
      </c>
      <c r="B714" s="55" t="str">
        <f>IF(T_Abwicklungskalender[[#This Row],[DATUM*]]="","",T_Abwicklungskalender[[#This Row],[DATUM*]])</f>
        <v/>
      </c>
      <c r="C714" s="57" t="str">
        <f>_xlfn.XLOOKUP(T_Abwicklungskalender[[#This Row],[IST ABWICKLUNGSTAG*]],T_Ja_Nein[Eingabe JA/NEIN],T_Ja_Nein[Code Wert JA/NEIN],"")</f>
        <v/>
      </c>
      <c r="D714" s="19" t="str">
        <f>IF(T_Abwicklungskalender[[#This Row],[Lieferart]]="","",T_Abwicklungskalender[[#This Row],[Lieferart]])</f>
        <v/>
      </c>
    </row>
    <row r="715" spans="1:4" x14ac:dyDescent="0.25">
      <c r="A715" s="20" t="str">
        <f>_xlfn.XLOOKUP(T_Abwicklungskalender[[#This Row],[ART DES IMPORTS*]],T_Art_des_Imports[Art des Imports],T_Art_des_Imports[Art des Imports Code],"")</f>
        <v/>
      </c>
      <c r="B715" s="55" t="str">
        <f>IF(T_Abwicklungskalender[[#This Row],[DATUM*]]="","",T_Abwicklungskalender[[#This Row],[DATUM*]])</f>
        <v/>
      </c>
      <c r="C715" s="57" t="str">
        <f>_xlfn.XLOOKUP(T_Abwicklungskalender[[#This Row],[IST ABWICKLUNGSTAG*]],T_Ja_Nein[Eingabe JA/NEIN],T_Ja_Nein[Code Wert JA/NEIN],"")</f>
        <v/>
      </c>
      <c r="D715" s="19" t="str">
        <f>IF(T_Abwicklungskalender[[#This Row],[Lieferart]]="","",T_Abwicklungskalender[[#This Row],[Lieferart]])</f>
        <v/>
      </c>
    </row>
    <row r="716" spans="1:4" x14ac:dyDescent="0.25">
      <c r="A716" s="20" t="str">
        <f>_xlfn.XLOOKUP(T_Abwicklungskalender[[#This Row],[ART DES IMPORTS*]],T_Art_des_Imports[Art des Imports],T_Art_des_Imports[Art des Imports Code],"")</f>
        <v/>
      </c>
      <c r="B716" s="55" t="str">
        <f>IF(T_Abwicklungskalender[[#This Row],[DATUM*]]="","",T_Abwicklungskalender[[#This Row],[DATUM*]])</f>
        <v/>
      </c>
      <c r="C716" s="57" t="str">
        <f>_xlfn.XLOOKUP(T_Abwicklungskalender[[#This Row],[IST ABWICKLUNGSTAG*]],T_Ja_Nein[Eingabe JA/NEIN],T_Ja_Nein[Code Wert JA/NEIN],"")</f>
        <v/>
      </c>
      <c r="D716" s="19" t="str">
        <f>IF(T_Abwicklungskalender[[#This Row],[Lieferart]]="","",T_Abwicklungskalender[[#This Row],[Lieferart]])</f>
        <v/>
      </c>
    </row>
    <row r="717" spans="1:4" x14ac:dyDescent="0.25">
      <c r="A717" s="20" t="str">
        <f>_xlfn.XLOOKUP(T_Abwicklungskalender[[#This Row],[ART DES IMPORTS*]],T_Art_des_Imports[Art des Imports],T_Art_des_Imports[Art des Imports Code],"")</f>
        <v/>
      </c>
      <c r="B717" s="55" t="str">
        <f>IF(T_Abwicklungskalender[[#This Row],[DATUM*]]="","",T_Abwicklungskalender[[#This Row],[DATUM*]])</f>
        <v/>
      </c>
      <c r="C717" s="57" t="str">
        <f>_xlfn.XLOOKUP(T_Abwicklungskalender[[#This Row],[IST ABWICKLUNGSTAG*]],T_Ja_Nein[Eingabe JA/NEIN],T_Ja_Nein[Code Wert JA/NEIN],"")</f>
        <v/>
      </c>
      <c r="D717" s="19" t="str">
        <f>IF(T_Abwicklungskalender[[#This Row],[Lieferart]]="","",T_Abwicklungskalender[[#This Row],[Lieferart]])</f>
        <v/>
      </c>
    </row>
    <row r="718" spans="1:4" x14ac:dyDescent="0.25">
      <c r="A718" s="20" t="str">
        <f>_xlfn.XLOOKUP(T_Abwicklungskalender[[#This Row],[ART DES IMPORTS*]],T_Art_des_Imports[Art des Imports],T_Art_des_Imports[Art des Imports Code],"")</f>
        <v/>
      </c>
      <c r="B718" s="55" t="str">
        <f>IF(T_Abwicklungskalender[[#This Row],[DATUM*]]="","",T_Abwicklungskalender[[#This Row],[DATUM*]])</f>
        <v/>
      </c>
      <c r="C718" s="57" t="str">
        <f>_xlfn.XLOOKUP(T_Abwicklungskalender[[#This Row],[IST ABWICKLUNGSTAG*]],T_Ja_Nein[Eingabe JA/NEIN],T_Ja_Nein[Code Wert JA/NEIN],"")</f>
        <v/>
      </c>
      <c r="D718" s="19" t="str">
        <f>IF(T_Abwicklungskalender[[#This Row],[Lieferart]]="","",T_Abwicklungskalender[[#This Row],[Lieferart]])</f>
        <v/>
      </c>
    </row>
    <row r="719" spans="1:4" x14ac:dyDescent="0.25">
      <c r="A719" s="20" t="str">
        <f>_xlfn.XLOOKUP(T_Abwicklungskalender[[#This Row],[ART DES IMPORTS*]],T_Art_des_Imports[Art des Imports],T_Art_des_Imports[Art des Imports Code],"")</f>
        <v/>
      </c>
      <c r="B719" s="55" t="str">
        <f>IF(T_Abwicklungskalender[[#This Row],[DATUM*]]="","",T_Abwicklungskalender[[#This Row],[DATUM*]])</f>
        <v/>
      </c>
      <c r="C719" s="57" t="str">
        <f>_xlfn.XLOOKUP(T_Abwicklungskalender[[#This Row],[IST ABWICKLUNGSTAG*]],T_Ja_Nein[Eingabe JA/NEIN],T_Ja_Nein[Code Wert JA/NEIN],"")</f>
        <v/>
      </c>
      <c r="D719" s="19" t="str">
        <f>IF(T_Abwicklungskalender[[#This Row],[Lieferart]]="","",T_Abwicklungskalender[[#This Row],[Lieferart]])</f>
        <v/>
      </c>
    </row>
    <row r="720" spans="1:4" x14ac:dyDescent="0.25">
      <c r="A720" s="20" t="str">
        <f>_xlfn.XLOOKUP(T_Abwicklungskalender[[#This Row],[ART DES IMPORTS*]],T_Art_des_Imports[Art des Imports],T_Art_des_Imports[Art des Imports Code],"")</f>
        <v/>
      </c>
      <c r="B720" s="55" t="str">
        <f>IF(T_Abwicklungskalender[[#This Row],[DATUM*]]="","",T_Abwicklungskalender[[#This Row],[DATUM*]])</f>
        <v/>
      </c>
      <c r="C720" s="57" t="str">
        <f>_xlfn.XLOOKUP(T_Abwicklungskalender[[#This Row],[IST ABWICKLUNGSTAG*]],T_Ja_Nein[Eingabe JA/NEIN],T_Ja_Nein[Code Wert JA/NEIN],"")</f>
        <v/>
      </c>
      <c r="D720" s="19" t="str">
        <f>IF(T_Abwicklungskalender[[#This Row],[Lieferart]]="","",T_Abwicklungskalender[[#This Row],[Lieferart]])</f>
        <v/>
      </c>
    </row>
    <row r="721" spans="1:4" x14ac:dyDescent="0.25">
      <c r="A721" s="20" t="str">
        <f>_xlfn.XLOOKUP(T_Abwicklungskalender[[#This Row],[ART DES IMPORTS*]],T_Art_des_Imports[Art des Imports],T_Art_des_Imports[Art des Imports Code],"")</f>
        <v/>
      </c>
      <c r="B721" s="55" t="str">
        <f>IF(T_Abwicklungskalender[[#This Row],[DATUM*]]="","",T_Abwicklungskalender[[#This Row],[DATUM*]])</f>
        <v/>
      </c>
      <c r="C721" s="57" t="str">
        <f>_xlfn.XLOOKUP(T_Abwicklungskalender[[#This Row],[IST ABWICKLUNGSTAG*]],T_Ja_Nein[Eingabe JA/NEIN],T_Ja_Nein[Code Wert JA/NEIN],"")</f>
        <v/>
      </c>
      <c r="D721" s="19" t="str">
        <f>IF(T_Abwicklungskalender[[#This Row],[Lieferart]]="","",T_Abwicklungskalender[[#This Row],[Lieferart]])</f>
        <v/>
      </c>
    </row>
    <row r="722" spans="1:4" x14ac:dyDescent="0.25">
      <c r="A722" s="20" t="str">
        <f>_xlfn.XLOOKUP(T_Abwicklungskalender[[#This Row],[ART DES IMPORTS*]],T_Art_des_Imports[Art des Imports],T_Art_des_Imports[Art des Imports Code],"")</f>
        <v/>
      </c>
      <c r="B722" s="55" t="str">
        <f>IF(T_Abwicklungskalender[[#This Row],[DATUM*]]="","",T_Abwicklungskalender[[#This Row],[DATUM*]])</f>
        <v/>
      </c>
      <c r="C722" s="57" t="str">
        <f>_xlfn.XLOOKUP(T_Abwicklungskalender[[#This Row],[IST ABWICKLUNGSTAG*]],T_Ja_Nein[Eingabe JA/NEIN],T_Ja_Nein[Code Wert JA/NEIN],"")</f>
        <v/>
      </c>
      <c r="D722" s="19" t="str">
        <f>IF(T_Abwicklungskalender[[#This Row],[Lieferart]]="","",T_Abwicklungskalender[[#This Row],[Lieferart]])</f>
        <v/>
      </c>
    </row>
    <row r="723" spans="1:4" x14ac:dyDescent="0.25">
      <c r="A723" s="20" t="str">
        <f>_xlfn.XLOOKUP(T_Abwicklungskalender[[#This Row],[ART DES IMPORTS*]],T_Art_des_Imports[Art des Imports],T_Art_des_Imports[Art des Imports Code],"")</f>
        <v/>
      </c>
      <c r="B723" s="55" t="str">
        <f>IF(T_Abwicklungskalender[[#This Row],[DATUM*]]="","",T_Abwicklungskalender[[#This Row],[DATUM*]])</f>
        <v/>
      </c>
      <c r="C723" s="57" t="str">
        <f>_xlfn.XLOOKUP(T_Abwicklungskalender[[#This Row],[IST ABWICKLUNGSTAG*]],T_Ja_Nein[Eingabe JA/NEIN],T_Ja_Nein[Code Wert JA/NEIN],"")</f>
        <v/>
      </c>
      <c r="D723" s="19" t="str">
        <f>IF(T_Abwicklungskalender[[#This Row],[Lieferart]]="","",T_Abwicklungskalender[[#This Row],[Lieferart]])</f>
        <v/>
      </c>
    </row>
    <row r="724" spans="1:4" x14ac:dyDescent="0.25">
      <c r="A724" s="20" t="str">
        <f>_xlfn.XLOOKUP(T_Abwicklungskalender[[#This Row],[ART DES IMPORTS*]],T_Art_des_Imports[Art des Imports],T_Art_des_Imports[Art des Imports Code],"")</f>
        <v/>
      </c>
      <c r="B724" s="55" t="str">
        <f>IF(T_Abwicklungskalender[[#This Row],[DATUM*]]="","",T_Abwicklungskalender[[#This Row],[DATUM*]])</f>
        <v/>
      </c>
      <c r="C724" s="57" t="str">
        <f>_xlfn.XLOOKUP(T_Abwicklungskalender[[#This Row],[IST ABWICKLUNGSTAG*]],T_Ja_Nein[Eingabe JA/NEIN],T_Ja_Nein[Code Wert JA/NEIN],"")</f>
        <v/>
      </c>
      <c r="D724" s="19" t="str">
        <f>IF(T_Abwicklungskalender[[#This Row],[Lieferart]]="","",T_Abwicklungskalender[[#This Row],[Lieferart]])</f>
        <v/>
      </c>
    </row>
    <row r="725" spans="1:4" x14ac:dyDescent="0.25">
      <c r="A725" s="20" t="str">
        <f>_xlfn.XLOOKUP(T_Abwicklungskalender[[#This Row],[ART DES IMPORTS*]],T_Art_des_Imports[Art des Imports],T_Art_des_Imports[Art des Imports Code],"")</f>
        <v/>
      </c>
      <c r="B725" s="55" t="str">
        <f>IF(T_Abwicklungskalender[[#This Row],[DATUM*]]="","",T_Abwicklungskalender[[#This Row],[DATUM*]])</f>
        <v/>
      </c>
      <c r="C725" s="57" t="str">
        <f>_xlfn.XLOOKUP(T_Abwicklungskalender[[#This Row],[IST ABWICKLUNGSTAG*]],T_Ja_Nein[Eingabe JA/NEIN],T_Ja_Nein[Code Wert JA/NEIN],"")</f>
        <v/>
      </c>
      <c r="D725" s="19" t="str">
        <f>IF(T_Abwicklungskalender[[#This Row],[Lieferart]]="","",T_Abwicklungskalender[[#This Row],[Lieferart]])</f>
        <v/>
      </c>
    </row>
    <row r="726" spans="1:4" x14ac:dyDescent="0.25">
      <c r="A726" s="20" t="str">
        <f>_xlfn.XLOOKUP(T_Abwicklungskalender[[#This Row],[ART DES IMPORTS*]],T_Art_des_Imports[Art des Imports],T_Art_des_Imports[Art des Imports Code],"")</f>
        <v/>
      </c>
      <c r="B726" s="55" t="str">
        <f>IF(T_Abwicklungskalender[[#This Row],[DATUM*]]="","",T_Abwicklungskalender[[#This Row],[DATUM*]])</f>
        <v/>
      </c>
      <c r="C726" s="57" t="str">
        <f>_xlfn.XLOOKUP(T_Abwicklungskalender[[#This Row],[IST ABWICKLUNGSTAG*]],T_Ja_Nein[Eingabe JA/NEIN],T_Ja_Nein[Code Wert JA/NEIN],"")</f>
        <v/>
      </c>
      <c r="D726" s="19" t="str">
        <f>IF(T_Abwicklungskalender[[#This Row],[Lieferart]]="","",T_Abwicklungskalender[[#This Row],[Lieferart]])</f>
        <v/>
      </c>
    </row>
    <row r="727" spans="1:4" x14ac:dyDescent="0.25">
      <c r="A727" s="20" t="str">
        <f>_xlfn.XLOOKUP(T_Abwicklungskalender[[#This Row],[ART DES IMPORTS*]],T_Art_des_Imports[Art des Imports],T_Art_des_Imports[Art des Imports Code],"")</f>
        <v/>
      </c>
      <c r="B727" s="55" t="str">
        <f>IF(T_Abwicklungskalender[[#This Row],[DATUM*]]="","",T_Abwicklungskalender[[#This Row],[DATUM*]])</f>
        <v/>
      </c>
      <c r="C727" s="57" t="str">
        <f>_xlfn.XLOOKUP(T_Abwicklungskalender[[#This Row],[IST ABWICKLUNGSTAG*]],T_Ja_Nein[Eingabe JA/NEIN],T_Ja_Nein[Code Wert JA/NEIN],"")</f>
        <v/>
      </c>
      <c r="D727" s="19" t="str">
        <f>IF(T_Abwicklungskalender[[#This Row],[Lieferart]]="","",T_Abwicklungskalender[[#This Row],[Lieferart]])</f>
        <v/>
      </c>
    </row>
    <row r="728" spans="1:4" x14ac:dyDescent="0.25">
      <c r="A728" s="20" t="str">
        <f>_xlfn.XLOOKUP(T_Abwicklungskalender[[#This Row],[ART DES IMPORTS*]],T_Art_des_Imports[Art des Imports],T_Art_des_Imports[Art des Imports Code],"")</f>
        <v/>
      </c>
      <c r="B728" s="55" t="str">
        <f>IF(T_Abwicklungskalender[[#This Row],[DATUM*]]="","",T_Abwicklungskalender[[#This Row],[DATUM*]])</f>
        <v/>
      </c>
      <c r="C728" s="57" t="str">
        <f>_xlfn.XLOOKUP(T_Abwicklungskalender[[#This Row],[IST ABWICKLUNGSTAG*]],T_Ja_Nein[Eingabe JA/NEIN],T_Ja_Nein[Code Wert JA/NEIN],"")</f>
        <v/>
      </c>
      <c r="D728" s="19" t="str">
        <f>IF(T_Abwicklungskalender[[#This Row],[Lieferart]]="","",T_Abwicklungskalender[[#This Row],[Lieferart]])</f>
        <v/>
      </c>
    </row>
    <row r="729" spans="1:4" x14ac:dyDescent="0.25">
      <c r="A729" s="20" t="str">
        <f>_xlfn.XLOOKUP(T_Abwicklungskalender[[#This Row],[ART DES IMPORTS*]],T_Art_des_Imports[Art des Imports],T_Art_des_Imports[Art des Imports Code],"")</f>
        <v/>
      </c>
      <c r="B729" s="55" t="str">
        <f>IF(T_Abwicklungskalender[[#This Row],[DATUM*]]="","",T_Abwicklungskalender[[#This Row],[DATUM*]])</f>
        <v/>
      </c>
      <c r="C729" s="57" t="str">
        <f>_xlfn.XLOOKUP(T_Abwicklungskalender[[#This Row],[IST ABWICKLUNGSTAG*]],T_Ja_Nein[Eingabe JA/NEIN],T_Ja_Nein[Code Wert JA/NEIN],"")</f>
        <v/>
      </c>
      <c r="D729" s="19" t="str">
        <f>IF(T_Abwicklungskalender[[#This Row],[Lieferart]]="","",T_Abwicklungskalender[[#This Row],[Lieferart]])</f>
        <v/>
      </c>
    </row>
    <row r="730" spans="1:4" x14ac:dyDescent="0.25">
      <c r="A730" s="20" t="str">
        <f>_xlfn.XLOOKUP(T_Abwicklungskalender[[#This Row],[ART DES IMPORTS*]],T_Art_des_Imports[Art des Imports],T_Art_des_Imports[Art des Imports Code],"")</f>
        <v/>
      </c>
      <c r="B730" s="55" t="str">
        <f>IF(T_Abwicklungskalender[[#This Row],[DATUM*]]="","",T_Abwicklungskalender[[#This Row],[DATUM*]])</f>
        <v/>
      </c>
      <c r="C730" s="57" t="str">
        <f>_xlfn.XLOOKUP(T_Abwicklungskalender[[#This Row],[IST ABWICKLUNGSTAG*]],T_Ja_Nein[Eingabe JA/NEIN],T_Ja_Nein[Code Wert JA/NEIN],"")</f>
        <v/>
      </c>
      <c r="D730" s="19" t="str">
        <f>IF(T_Abwicklungskalender[[#This Row],[Lieferart]]="","",T_Abwicklungskalender[[#This Row],[Lieferart]])</f>
        <v/>
      </c>
    </row>
    <row r="731" spans="1:4" x14ac:dyDescent="0.25">
      <c r="A731" s="20" t="str">
        <f>_xlfn.XLOOKUP(T_Abwicklungskalender[[#This Row],[ART DES IMPORTS*]],T_Art_des_Imports[Art des Imports],T_Art_des_Imports[Art des Imports Code],"")</f>
        <v/>
      </c>
      <c r="B731" s="55" t="str">
        <f>IF(T_Abwicklungskalender[[#This Row],[DATUM*]]="","",T_Abwicklungskalender[[#This Row],[DATUM*]])</f>
        <v/>
      </c>
      <c r="C731" s="57" t="str">
        <f>_xlfn.XLOOKUP(T_Abwicklungskalender[[#This Row],[IST ABWICKLUNGSTAG*]],T_Ja_Nein[Eingabe JA/NEIN],T_Ja_Nein[Code Wert JA/NEIN],"")</f>
        <v/>
      </c>
      <c r="D731" s="19" t="str">
        <f>IF(T_Abwicklungskalender[[#This Row],[Lieferart]]="","",T_Abwicklungskalender[[#This Row],[Lieferart]])</f>
        <v/>
      </c>
    </row>
    <row r="732" spans="1:4" x14ac:dyDescent="0.25">
      <c r="A732" s="20" t="str">
        <f>_xlfn.XLOOKUP(T_Abwicklungskalender[[#This Row],[ART DES IMPORTS*]],T_Art_des_Imports[Art des Imports],T_Art_des_Imports[Art des Imports Code],"")</f>
        <v/>
      </c>
      <c r="B732" s="55" t="str">
        <f>IF(T_Abwicklungskalender[[#This Row],[DATUM*]]="","",T_Abwicklungskalender[[#This Row],[DATUM*]])</f>
        <v/>
      </c>
      <c r="C732" s="57" t="str">
        <f>_xlfn.XLOOKUP(T_Abwicklungskalender[[#This Row],[IST ABWICKLUNGSTAG*]],T_Ja_Nein[Eingabe JA/NEIN],T_Ja_Nein[Code Wert JA/NEIN],"")</f>
        <v/>
      </c>
      <c r="D732" s="19" t="str">
        <f>IF(T_Abwicklungskalender[[#This Row],[Lieferart]]="","",T_Abwicklungskalender[[#This Row],[Lieferart]])</f>
        <v/>
      </c>
    </row>
    <row r="733" spans="1:4" x14ac:dyDescent="0.25">
      <c r="A733" s="20" t="str">
        <f>_xlfn.XLOOKUP(T_Abwicklungskalender[[#This Row],[ART DES IMPORTS*]],T_Art_des_Imports[Art des Imports],T_Art_des_Imports[Art des Imports Code],"")</f>
        <v/>
      </c>
      <c r="B733" s="55" t="str">
        <f>IF(T_Abwicklungskalender[[#This Row],[DATUM*]]="","",T_Abwicklungskalender[[#This Row],[DATUM*]])</f>
        <v/>
      </c>
      <c r="C733" s="57" t="str">
        <f>_xlfn.XLOOKUP(T_Abwicklungskalender[[#This Row],[IST ABWICKLUNGSTAG*]],T_Ja_Nein[Eingabe JA/NEIN],T_Ja_Nein[Code Wert JA/NEIN],"")</f>
        <v/>
      </c>
      <c r="D733" s="19" t="str">
        <f>IF(T_Abwicklungskalender[[#This Row],[Lieferart]]="","",T_Abwicklungskalender[[#This Row],[Lieferart]])</f>
        <v/>
      </c>
    </row>
    <row r="734" spans="1:4" x14ac:dyDescent="0.25">
      <c r="A734" s="20" t="str">
        <f>_xlfn.XLOOKUP(T_Abwicklungskalender[[#This Row],[ART DES IMPORTS*]],T_Art_des_Imports[Art des Imports],T_Art_des_Imports[Art des Imports Code],"")</f>
        <v/>
      </c>
      <c r="B734" s="55" t="str">
        <f>IF(T_Abwicklungskalender[[#This Row],[DATUM*]]="","",T_Abwicklungskalender[[#This Row],[DATUM*]])</f>
        <v/>
      </c>
      <c r="C734" s="57" t="str">
        <f>_xlfn.XLOOKUP(T_Abwicklungskalender[[#This Row],[IST ABWICKLUNGSTAG*]],T_Ja_Nein[Eingabe JA/NEIN],T_Ja_Nein[Code Wert JA/NEIN],"")</f>
        <v/>
      </c>
      <c r="D734" s="19" t="str">
        <f>IF(T_Abwicklungskalender[[#This Row],[Lieferart]]="","",T_Abwicklungskalender[[#This Row],[Lieferart]])</f>
        <v/>
      </c>
    </row>
    <row r="735" spans="1:4" x14ac:dyDescent="0.25">
      <c r="A735" s="20" t="str">
        <f>_xlfn.XLOOKUP(T_Abwicklungskalender[[#This Row],[ART DES IMPORTS*]],T_Art_des_Imports[Art des Imports],T_Art_des_Imports[Art des Imports Code],"")</f>
        <v/>
      </c>
      <c r="B735" s="55" t="str">
        <f>IF(T_Abwicklungskalender[[#This Row],[DATUM*]]="","",T_Abwicklungskalender[[#This Row],[DATUM*]])</f>
        <v/>
      </c>
      <c r="C735" s="57" t="str">
        <f>_xlfn.XLOOKUP(T_Abwicklungskalender[[#This Row],[IST ABWICKLUNGSTAG*]],T_Ja_Nein[Eingabe JA/NEIN],T_Ja_Nein[Code Wert JA/NEIN],"")</f>
        <v/>
      </c>
      <c r="D735" s="19" t="str">
        <f>IF(T_Abwicklungskalender[[#This Row],[Lieferart]]="","",T_Abwicklungskalender[[#This Row],[Lieferart]])</f>
        <v/>
      </c>
    </row>
    <row r="736" spans="1:4" x14ac:dyDescent="0.25">
      <c r="A736" s="20" t="str">
        <f>_xlfn.XLOOKUP(T_Abwicklungskalender[[#This Row],[ART DES IMPORTS*]],T_Art_des_Imports[Art des Imports],T_Art_des_Imports[Art des Imports Code],"")</f>
        <v/>
      </c>
      <c r="B736" s="55" t="str">
        <f>IF(T_Abwicklungskalender[[#This Row],[DATUM*]]="","",T_Abwicklungskalender[[#This Row],[DATUM*]])</f>
        <v/>
      </c>
      <c r="C736" s="57" t="str">
        <f>_xlfn.XLOOKUP(T_Abwicklungskalender[[#This Row],[IST ABWICKLUNGSTAG*]],T_Ja_Nein[Eingabe JA/NEIN],T_Ja_Nein[Code Wert JA/NEIN],"")</f>
        <v/>
      </c>
      <c r="D736" s="19" t="str">
        <f>IF(T_Abwicklungskalender[[#This Row],[Lieferart]]="","",T_Abwicklungskalender[[#This Row],[Lieferart]])</f>
        <v/>
      </c>
    </row>
    <row r="737" spans="1:4" x14ac:dyDescent="0.25">
      <c r="A737" s="20" t="str">
        <f>_xlfn.XLOOKUP(T_Abwicklungskalender[[#This Row],[ART DES IMPORTS*]],T_Art_des_Imports[Art des Imports],T_Art_des_Imports[Art des Imports Code],"")</f>
        <v/>
      </c>
      <c r="B737" s="55" t="str">
        <f>IF(T_Abwicklungskalender[[#This Row],[DATUM*]]="","",T_Abwicklungskalender[[#This Row],[DATUM*]])</f>
        <v/>
      </c>
      <c r="C737" s="57" t="str">
        <f>_xlfn.XLOOKUP(T_Abwicklungskalender[[#This Row],[IST ABWICKLUNGSTAG*]],T_Ja_Nein[Eingabe JA/NEIN],T_Ja_Nein[Code Wert JA/NEIN],"")</f>
        <v/>
      </c>
      <c r="D737" s="19" t="str">
        <f>IF(T_Abwicklungskalender[[#This Row],[Lieferart]]="","",T_Abwicklungskalender[[#This Row],[Lieferart]])</f>
        <v/>
      </c>
    </row>
    <row r="738" spans="1:4" x14ac:dyDescent="0.25">
      <c r="A738" s="20" t="str">
        <f>_xlfn.XLOOKUP(T_Abwicklungskalender[[#This Row],[ART DES IMPORTS*]],T_Art_des_Imports[Art des Imports],T_Art_des_Imports[Art des Imports Code],"")</f>
        <v/>
      </c>
      <c r="B738" s="55" t="str">
        <f>IF(T_Abwicklungskalender[[#This Row],[DATUM*]]="","",T_Abwicklungskalender[[#This Row],[DATUM*]])</f>
        <v/>
      </c>
      <c r="C738" s="57" t="str">
        <f>_xlfn.XLOOKUP(T_Abwicklungskalender[[#This Row],[IST ABWICKLUNGSTAG*]],T_Ja_Nein[Eingabe JA/NEIN],T_Ja_Nein[Code Wert JA/NEIN],"")</f>
        <v/>
      </c>
      <c r="D738" s="19" t="str">
        <f>IF(T_Abwicklungskalender[[#This Row],[Lieferart]]="","",T_Abwicklungskalender[[#This Row],[Lieferart]])</f>
        <v/>
      </c>
    </row>
    <row r="739" spans="1:4" x14ac:dyDescent="0.25">
      <c r="A739" s="20" t="str">
        <f>_xlfn.XLOOKUP(T_Abwicklungskalender[[#This Row],[ART DES IMPORTS*]],T_Art_des_Imports[Art des Imports],T_Art_des_Imports[Art des Imports Code],"")</f>
        <v/>
      </c>
      <c r="B739" s="55" t="str">
        <f>IF(T_Abwicklungskalender[[#This Row],[DATUM*]]="","",T_Abwicklungskalender[[#This Row],[DATUM*]])</f>
        <v/>
      </c>
      <c r="C739" s="57" t="str">
        <f>_xlfn.XLOOKUP(T_Abwicklungskalender[[#This Row],[IST ABWICKLUNGSTAG*]],T_Ja_Nein[Eingabe JA/NEIN],T_Ja_Nein[Code Wert JA/NEIN],"")</f>
        <v/>
      </c>
      <c r="D739" s="19" t="str">
        <f>IF(T_Abwicklungskalender[[#This Row],[Lieferart]]="","",T_Abwicklungskalender[[#This Row],[Lieferart]])</f>
        <v/>
      </c>
    </row>
    <row r="740" spans="1:4" x14ac:dyDescent="0.25">
      <c r="A740" s="20" t="str">
        <f>_xlfn.XLOOKUP(T_Abwicklungskalender[[#This Row],[ART DES IMPORTS*]],T_Art_des_Imports[Art des Imports],T_Art_des_Imports[Art des Imports Code],"")</f>
        <v/>
      </c>
      <c r="B740" s="55" t="str">
        <f>IF(T_Abwicklungskalender[[#This Row],[DATUM*]]="","",T_Abwicklungskalender[[#This Row],[DATUM*]])</f>
        <v/>
      </c>
      <c r="C740" s="57" t="str">
        <f>_xlfn.XLOOKUP(T_Abwicklungskalender[[#This Row],[IST ABWICKLUNGSTAG*]],T_Ja_Nein[Eingabe JA/NEIN],T_Ja_Nein[Code Wert JA/NEIN],"")</f>
        <v/>
      </c>
      <c r="D740" s="19" t="str">
        <f>IF(T_Abwicklungskalender[[#This Row],[Lieferart]]="","",T_Abwicklungskalender[[#This Row],[Lieferart]])</f>
        <v/>
      </c>
    </row>
    <row r="741" spans="1:4" x14ac:dyDescent="0.25">
      <c r="A741" s="20" t="str">
        <f>_xlfn.XLOOKUP(T_Abwicklungskalender[[#This Row],[ART DES IMPORTS*]],T_Art_des_Imports[Art des Imports],T_Art_des_Imports[Art des Imports Code],"")</f>
        <v/>
      </c>
      <c r="B741" s="55" t="str">
        <f>IF(T_Abwicklungskalender[[#This Row],[DATUM*]]="","",T_Abwicklungskalender[[#This Row],[DATUM*]])</f>
        <v/>
      </c>
      <c r="C741" s="57" t="str">
        <f>_xlfn.XLOOKUP(T_Abwicklungskalender[[#This Row],[IST ABWICKLUNGSTAG*]],T_Ja_Nein[Eingabe JA/NEIN],T_Ja_Nein[Code Wert JA/NEIN],"")</f>
        <v/>
      </c>
      <c r="D741" s="19" t="str">
        <f>IF(T_Abwicklungskalender[[#This Row],[Lieferart]]="","",T_Abwicklungskalender[[#This Row],[Lieferart]])</f>
        <v/>
      </c>
    </row>
    <row r="742" spans="1:4" x14ac:dyDescent="0.25">
      <c r="A742" s="20" t="str">
        <f>_xlfn.XLOOKUP(T_Abwicklungskalender[[#This Row],[ART DES IMPORTS*]],T_Art_des_Imports[Art des Imports],T_Art_des_Imports[Art des Imports Code],"")</f>
        <v/>
      </c>
      <c r="B742" s="55" t="str">
        <f>IF(T_Abwicklungskalender[[#This Row],[DATUM*]]="","",T_Abwicklungskalender[[#This Row],[DATUM*]])</f>
        <v/>
      </c>
      <c r="C742" s="57" t="str">
        <f>_xlfn.XLOOKUP(T_Abwicklungskalender[[#This Row],[IST ABWICKLUNGSTAG*]],T_Ja_Nein[Eingabe JA/NEIN],T_Ja_Nein[Code Wert JA/NEIN],"")</f>
        <v/>
      </c>
      <c r="D742" s="19" t="str">
        <f>IF(T_Abwicklungskalender[[#This Row],[Lieferart]]="","",T_Abwicklungskalender[[#This Row],[Lieferart]])</f>
        <v/>
      </c>
    </row>
    <row r="743" spans="1:4" x14ac:dyDescent="0.25">
      <c r="A743" s="20" t="str">
        <f>_xlfn.XLOOKUP(T_Abwicklungskalender[[#This Row],[ART DES IMPORTS*]],T_Art_des_Imports[Art des Imports],T_Art_des_Imports[Art des Imports Code],"")</f>
        <v/>
      </c>
      <c r="B743" s="55" t="str">
        <f>IF(T_Abwicklungskalender[[#This Row],[DATUM*]]="","",T_Abwicklungskalender[[#This Row],[DATUM*]])</f>
        <v/>
      </c>
      <c r="C743" s="57" t="str">
        <f>_xlfn.XLOOKUP(T_Abwicklungskalender[[#This Row],[IST ABWICKLUNGSTAG*]],T_Ja_Nein[Eingabe JA/NEIN],T_Ja_Nein[Code Wert JA/NEIN],"")</f>
        <v/>
      </c>
      <c r="D743" s="19" t="str">
        <f>IF(T_Abwicklungskalender[[#This Row],[Lieferart]]="","",T_Abwicklungskalender[[#This Row],[Lieferart]])</f>
        <v/>
      </c>
    </row>
    <row r="744" spans="1:4" x14ac:dyDescent="0.25">
      <c r="A744" s="20" t="str">
        <f>_xlfn.XLOOKUP(T_Abwicklungskalender[[#This Row],[ART DES IMPORTS*]],T_Art_des_Imports[Art des Imports],T_Art_des_Imports[Art des Imports Code],"")</f>
        <v/>
      </c>
      <c r="B744" s="55" t="str">
        <f>IF(T_Abwicklungskalender[[#This Row],[DATUM*]]="","",T_Abwicklungskalender[[#This Row],[DATUM*]])</f>
        <v/>
      </c>
      <c r="C744" s="57" t="str">
        <f>_xlfn.XLOOKUP(T_Abwicklungskalender[[#This Row],[IST ABWICKLUNGSTAG*]],T_Ja_Nein[Eingabe JA/NEIN],T_Ja_Nein[Code Wert JA/NEIN],"")</f>
        <v/>
      </c>
      <c r="D744" s="19" t="str">
        <f>IF(T_Abwicklungskalender[[#This Row],[Lieferart]]="","",T_Abwicklungskalender[[#This Row],[Lieferart]])</f>
        <v/>
      </c>
    </row>
    <row r="745" spans="1:4" x14ac:dyDescent="0.25">
      <c r="A745" s="20" t="str">
        <f>_xlfn.XLOOKUP(T_Abwicklungskalender[[#This Row],[ART DES IMPORTS*]],T_Art_des_Imports[Art des Imports],T_Art_des_Imports[Art des Imports Code],"")</f>
        <v/>
      </c>
      <c r="B745" s="55" t="str">
        <f>IF(T_Abwicklungskalender[[#This Row],[DATUM*]]="","",T_Abwicklungskalender[[#This Row],[DATUM*]])</f>
        <v/>
      </c>
      <c r="C745" s="57" t="str">
        <f>_xlfn.XLOOKUP(T_Abwicklungskalender[[#This Row],[IST ABWICKLUNGSTAG*]],T_Ja_Nein[Eingabe JA/NEIN],T_Ja_Nein[Code Wert JA/NEIN],"")</f>
        <v/>
      </c>
      <c r="D745" s="19" t="str">
        <f>IF(T_Abwicklungskalender[[#This Row],[Lieferart]]="","",T_Abwicklungskalender[[#This Row],[Lieferart]])</f>
        <v/>
      </c>
    </row>
    <row r="746" spans="1:4" x14ac:dyDescent="0.25">
      <c r="A746" s="20" t="str">
        <f>_xlfn.XLOOKUP(T_Abwicklungskalender[[#This Row],[ART DES IMPORTS*]],T_Art_des_Imports[Art des Imports],T_Art_des_Imports[Art des Imports Code],"")</f>
        <v/>
      </c>
      <c r="B746" s="55" t="str">
        <f>IF(T_Abwicklungskalender[[#This Row],[DATUM*]]="","",T_Abwicklungskalender[[#This Row],[DATUM*]])</f>
        <v/>
      </c>
      <c r="C746" s="57" t="str">
        <f>_xlfn.XLOOKUP(T_Abwicklungskalender[[#This Row],[IST ABWICKLUNGSTAG*]],T_Ja_Nein[Eingabe JA/NEIN],T_Ja_Nein[Code Wert JA/NEIN],"")</f>
        <v/>
      </c>
      <c r="D746" s="19" t="str">
        <f>IF(T_Abwicklungskalender[[#This Row],[Lieferart]]="","",T_Abwicklungskalender[[#This Row],[Lieferart]])</f>
        <v/>
      </c>
    </row>
    <row r="747" spans="1:4" x14ac:dyDescent="0.25">
      <c r="A747" s="20" t="str">
        <f>_xlfn.XLOOKUP(T_Abwicklungskalender[[#This Row],[ART DES IMPORTS*]],T_Art_des_Imports[Art des Imports],T_Art_des_Imports[Art des Imports Code],"")</f>
        <v/>
      </c>
      <c r="B747" s="55" t="str">
        <f>IF(T_Abwicklungskalender[[#This Row],[DATUM*]]="","",T_Abwicklungskalender[[#This Row],[DATUM*]])</f>
        <v/>
      </c>
      <c r="C747" s="57" t="str">
        <f>_xlfn.XLOOKUP(T_Abwicklungskalender[[#This Row],[IST ABWICKLUNGSTAG*]],T_Ja_Nein[Eingabe JA/NEIN],T_Ja_Nein[Code Wert JA/NEIN],"")</f>
        <v/>
      </c>
      <c r="D747" s="19" t="str">
        <f>IF(T_Abwicklungskalender[[#This Row],[Lieferart]]="","",T_Abwicklungskalender[[#This Row],[Lieferart]])</f>
        <v/>
      </c>
    </row>
    <row r="748" spans="1:4" x14ac:dyDescent="0.25">
      <c r="A748" s="20" t="str">
        <f>_xlfn.XLOOKUP(T_Abwicklungskalender[[#This Row],[ART DES IMPORTS*]],T_Art_des_Imports[Art des Imports],T_Art_des_Imports[Art des Imports Code],"")</f>
        <v/>
      </c>
      <c r="B748" s="55" t="str">
        <f>IF(T_Abwicklungskalender[[#This Row],[DATUM*]]="","",T_Abwicklungskalender[[#This Row],[DATUM*]])</f>
        <v/>
      </c>
      <c r="C748" s="57" t="str">
        <f>_xlfn.XLOOKUP(T_Abwicklungskalender[[#This Row],[IST ABWICKLUNGSTAG*]],T_Ja_Nein[Eingabe JA/NEIN],T_Ja_Nein[Code Wert JA/NEIN],"")</f>
        <v/>
      </c>
      <c r="D748" s="19" t="str">
        <f>IF(T_Abwicklungskalender[[#This Row],[Lieferart]]="","",T_Abwicklungskalender[[#This Row],[Lieferart]])</f>
        <v/>
      </c>
    </row>
    <row r="749" spans="1:4" x14ac:dyDescent="0.25">
      <c r="A749" s="20" t="str">
        <f>_xlfn.XLOOKUP(T_Abwicklungskalender[[#This Row],[ART DES IMPORTS*]],T_Art_des_Imports[Art des Imports],T_Art_des_Imports[Art des Imports Code],"")</f>
        <v/>
      </c>
      <c r="B749" s="55" t="str">
        <f>IF(T_Abwicklungskalender[[#This Row],[DATUM*]]="","",T_Abwicklungskalender[[#This Row],[DATUM*]])</f>
        <v/>
      </c>
      <c r="C749" s="57" t="str">
        <f>_xlfn.XLOOKUP(T_Abwicklungskalender[[#This Row],[IST ABWICKLUNGSTAG*]],T_Ja_Nein[Eingabe JA/NEIN],T_Ja_Nein[Code Wert JA/NEIN],"")</f>
        <v/>
      </c>
      <c r="D749" s="19" t="str">
        <f>IF(T_Abwicklungskalender[[#This Row],[Lieferart]]="","",T_Abwicklungskalender[[#This Row],[Lieferart]])</f>
        <v/>
      </c>
    </row>
    <row r="750" spans="1:4" x14ac:dyDescent="0.25">
      <c r="A750" s="20" t="str">
        <f>_xlfn.XLOOKUP(T_Abwicklungskalender[[#This Row],[ART DES IMPORTS*]],T_Art_des_Imports[Art des Imports],T_Art_des_Imports[Art des Imports Code],"")</f>
        <v/>
      </c>
      <c r="B750" s="55" t="str">
        <f>IF(T_Abwicklungskalender[[#This Row],[DATUM*]]="","",T_Abwicklungskalender[[#This Row],[DATUM*]])</f>
        <v/>
      </c>
      <c r="C750" s="57" t="str">
        <f>_xlfn.XLOOKUP(T_Abwicklungskalender[[#This Row],[IST ABWICKLUNGSTAG*]],T_Ja_Nein[Eingabe JA/NEIN],T_Ja_Nein[Code Wert JA/NEIN],"")</f>
        <v/>
      </c>
      <c r="D750" s="19" t="str">
        <f>IF(T_Abwicklungskalender[[#This Row],[Lieferart]]="","",T_Abwicklungskalender[[#This Row],[Lieferart]])</f>
        <v/>
      </c>
    </row>
    <row r="751" spans="1:4" x14ac:dyDescent="0.25">
      <c r="A751" s="20" t="str">
        <f>_xlfn.XLOOKUP(T_Abwicklungskalender[[#This Row],[ART DES IMPORTS*]],T_Art_des_Imports[Art des Imports],T_Art_des_Imports[Art des Imports Code],"")</f>
        <v/>
      </c>
      <c r="B751" s="55" t="str">
        <f>IF(T_Abwicklungskalender[[#This Row],[DATUM*]]="","",T_Abwicklungskalender[[#This Row],[DATUM*]])</f>
        <v/>
      </c>
      <c r="C751" s="57" t="str">
        <f>_xlfn.XLOOKUP(T_Abwicklungskalender[[#This Row],[IST ABWICKLUNGSTAG*]],T_Ja_Nein[Eingabe JA/NEIN],T_Ja_Nein[Code Wert JA/NEIN],"")</f>
        <v/>
      </c>
      <c r="D751" s="19" t="str">
        <f>IF(T_Abwicklungskalender[[#This Row],[Lieferart]]="","",T_Abwicklungskalender[[#This Row],[Lieferart]])</f>
        <v/>
      </c>
    </row>
    <row r="752" spans="1:4" x14ac:dyDescent="0.25">
      <c r="A752" s="20" t="str">
        <f>_xlfn.XLOOKUP(T_Abwicklungskalender[[#This Row],[ART DES IMPORTS*]],T_Art_des_Imports[Art des Imports],T_Art_des_Imports[Art des Imports Code],"")</f>
        <v/>
      </c>
      <c r="B752" s="55" t="str">
        <f>IF(T_Abwicklungskalender[[#This Row],[DATUM*]]="","",T_Abwicklungskalender[[#This Row],[DATUM*]])</f>
        <v/>
      </c>
      <c r="C752" s="57" t="str">
        <f>_xlfn.XLOOKUP(T_Abwicklungskalender[[#This Row],[IST ABWICKLUNGSTAG*]],T_Ja_Nein[Eingabe JA/NEIN],T_Ja_Nein[Code Wert JA/NEIN],"")</f>
        <v/>
      </c>
      <c r="D752" s="19" t="str">
        <f>IF(T_Abwicklungskalender[[#This Row],[Lieferart]]="","",T_Abwicklungskalender[[#This Row],[Lieferart]])</f>
        <v/>
      </c>
    </row>
    <row r="753" spans="1:4" x14ac:dyDescent="0.25">
      <c r="A753" s="20" t="str">
        <f>_xlfn.XLOOKUP(T_Abwicklungskalender[[#This Row],[ART DES IMPORTS*]],T_Art_des_Imports[Art des Imports],T_Art_des_Imports[Art des Imports Code],"")</f>
        <v/>
      </c>
      <c r="B753" s="55" t="str">
        <f>IF(T_Abwicklungskalender[[#This Row],[DATUM*]]="","",T_Abwicklungskalender[[#This Row],[DATUM*]])</f>
        <v/>
      </c>
      <c r="C753" s="57" t="str">
        <f>_xlfn.XLOOKUP(T_Abwicklungskalender[[#This Row],[IST ABWICKLUNGSTAG*]],T_Ja_Nein[Eingabe JA/NEIN],T_Ja_Nein[Code Wert JA/NEIN],"")</f>
        <v/>
      </c>
      <c r="D753" s="19" t="str">
        <f>IF(T_Abwicklungskalender[[#This Row],[Lieferart]]="","",T_Abwicklungskalender[[#This Row],[Lieferart]])</f>
        <v/>
      </c>
    </row>
    <row r="754" spans="1:4" x14ac:dyDescent="0.25">
      <c r="A754" s="20" t="str">
        <f>_xlfn.XLOOKUP(T_Abwicklungskalender[[#This Row],[ART DES IMPORTS*]],T_Art_des_Imports[Art des Imports],T_Art_des_Imports[Art des Imports Code],"")</f>
        <v/>
      </c>
      <c r="B754" s="55" t="str">
        <f>IF(T_Abwicklungskalender[[#This Row],[DATUM*]]="","",T_Abwicklungskalender[[#This Row],[DATUM*]])</f>
        <v/>
      </c>
      <c r="C754" s="57" t="str">
        <f>_xlfn.XLOOKUP(T_Abwicklungskalender[[#This Row],[IST ABWICKLUNGSTAG*]],T_Ja_Nein[Eingabe JA/NEIN],T_Ja_Nein[Code Wert JA/NEIN],"")</f>
        <v/>
      </c>
      <c r="D754" s="19" t="str">
        <f>IF(T_Abwicklungskalender[[#This Row],[Lieferart]]="","",T_Abwicklungskalender[[#This Row],[Lieferart]])</f>
        <v/>
      </c>
    </row>
    <row r="755" spans="1:4" x14ac:dyDescent="0.25">
      <c r="A755" s="20" t="str">
        <f>_xlfn.XLOOKUP(T_Abwicklungskalender[[#This Row],[ART DES IMPORTS*]],T_Art_des_Imports[Art des Imports],T_Art_des_Imports[Art des Imports Code],"")</f>
        <v/>
      </c>
      <c r="B755" s="55" t="str">
        <f>IF(T_Abwicklungskalender[[#This Row],[DATUM*]]="","",T_Abwicklungskalender[[#This Row],[DATUM*]])</f>
        <v/>
      </c>
      <c r="C755" s="57" t="str">
        <f>_xlfn.XLOOKUP(T_Abwicklungskalender[[#This Row],[IST ABWICKLUNGSTAG*]],T_Ja_Nein[Eingabe JA/NEIN],T_Ja_Nein[Code Wert JA/NEIN],"")</f>
        <v/>
      </c>
      <c r="D755" s="19" t="str">
        <f>IF(T_Abwicklungskalender[[#This Row],[Lieferart]]="","",T_Abwicklungskalender[[#This Row],[Lieferart]])</f>
        <v/>
      </c>
    </row>
    <row r="756" spans="1:4" x14ac:dyDescent="0.25">
      <c r="A756" s="20" t="str">
        <f>_xlfn.XLOOKUP(T_Abwicklungskalender[[#This Row],[ART DES IMPORTS*]],T_Art_des_Imports[Art des Imports],T_Art_des_Imports[Art des Imports Code],"")</f>
        <v/>
      </c>
      <c r="B756" s="55" t="str">
        <f>IF(T_Abwicklungskalender[[#This Row],[DATUM*]]="","",T_Abwicklungskalender[[#This Row],[DATUM*]])</f>
        <v/>
      </c>
      <c r="C756" s="57" t="str">
        <f>_xlfn.XLOOKUP(T_Abwicklungskalender[[#This Row],[IST ABWICKLUNGSTAG*]],T_Ja_Nein[Eingabe JA/NEIN],T_Ja_Nein[Code Wert JA/NEIN],"")</f>
        <v/>
      </c>
      <c r="D756" s="19" t="str">
        <f>IF(T_Abwicklungskalender[[#This Row],[Lieferart]]="","",T_Abwicklungskalender[[#This Row],[Lieferart]])</f>
        <v/>
      </c>
    </row>
    <row r="757" spans="1:4" x14ac:dyDescent="0.25">
      <c r="A757" s="20" t="str">
        <f>_xlfn.XLOOKUP(T_Abwicklungskalender[[#This Row],[ART DES IMPORTS*]],T_Art_des_Imports[Art des Imports],T_Art_des_Imports[Art des Imports Code],"")</f>
        <v/>
      </c>
      <c r="B757" s="55" t="str">
        <f>IF(T_Abwicklungskalender[[#This Row],[DATUM*]]="","",T_Abwicklungskalender[[#This Row],[DATUM*]])</f>
        <v/>
      </c>
      <c r="C757" s="57" t="str">
        <f>_xlfn.XLOOKUP(T_Abwicklungskalender[[#This Row],[IST ABWICKLUNGSTAG*]],T_Ja_Nein[Eingabe JA/NEIN],T_Ja_Nein[Code Wert JA/NEIN],"")</f>
        <v/>
      </c>
      <c r="D757" s="19" t="str">
        <f>IF(T_Abwicklungskalender[[#This Row],[Lieferart]]="","",T_Abwicklungskalender[[#This Row],[Lieferart]])</f>
        <v/>
      </c>
    </row>
    <row r="758" spans="1:4" x14ac:dyDescent="0.25">
      <c r="A758" s="20" t="str">
        <f>_xlfn.XLOOKUP(T_Abwicklungskalender[[#This Row],[ART DES IMPORTS*]],T_Art_des_Imports[Art des Imports],T_Art_des_Imports[Art des Imports Code],"")</f>
        <v/>
      </c>
      <c r="B758" s="55" t="str">
        <f>IF(T_Abwicklungskalender[[#This Row],[DATUM*]]="","",T_Abwicklungskalender[[#This Row],[DATUM*]])</f>
        <v/>
      </c>
      <c r="C758" s="57" t="str">
        <f>_xlfn.XLOOKUP(T_Abwicklungskalender[[#This Row],[IST ABWICKLUNGSTAG*]],T_Ja_Nein[Eingabe JA/NEIN],T_Ja_Nein[Code Wert JA/NEIN],"")</f>
        <v/>
      </c>
      <c r="D758" s="19" t="str">
        <f>IF(T_Abwicklungskalender[[#This Row],[Lieferart]]="","",T_Abwicklungskalender[[#This Row],[Lieferart]])</f>
        <v/>
      </c>
    </row>
    <row r="759" spans="1:4" x14ac:dyDescent="0.25">
      <c r="A759" s="20" t="str">
        <f>_xlfn.XLOOKUP(T_Abwicklungskalender[[#This Row],[ART DES IMPORTS*]],T_Art_des_Imports[Art des Imports],T_Art_des_Imports[Art des Imports Code],"")</f>
        <v/>
      </c>
      <c r="B759" s="55" t="str">
        <f>IF(T_Abwicklungskalender[[#This Row],[DATUM*]]="","",T_Abwicklungskalender[[#This Row],[DATUM*]])</f>
        <v/>
      </c>
      <c r="C759" s="57" t="str">
        <f>_xlfn.XLOOKUP(T_Abwicklungskalender[[#This Row],[IST ABWICKLUNGSTAG*]],T_Ja_Nein[Eingabe JA/NEIN],T_Ja_Nein[Code Wert JA/NEIN],"")</f>
        <v/>
      </c>
      <c r="D759" s="19" t="str">
        <f>IF(T_Abwicklungskalender[[#This Row],[Lieferart]]="","",T_Abwicklungskalender[[#This Row],[Lieferart]])</f>
        <v/>
      </c>
    </row>
    <row r="760" spans="1:4" x14ac:dyDescent="0.25">
      <c r="A760" s="20" t="str">
        <f>_xlfn.XLOOKUP(T_Abwicklungskalender[[#This Row],[ART DES IMPORTS*]],T_Art_des_Imports[Art des Imports],T_Art_des_Imports[Art des Imports Code],"")</f>
        <v/>
      </c>
      <c r="B760" s="55" t="str">
        <f>IF(T_Abwicklungskalender[[#This Row],[DATUM*]]="","",T_Abwicklungskalender[[#This Row],[DATUM*]])</f>
        <v/>
      </c>
      <c r="C760" s="57" t="str">
        <f>_xlfn.XLOOKUP(T_Abwicklungskalender[[#This Row],[IST ABWICKLUNGSTAG*]],T_Ja_Nein[Eingabe JA/NEIN],T_Ja_Nein[Code Wert JA/NEIN],"")</f>
        <v/>
      </c>
      <c r="D760" s="19" t="str">
        <f>IF(T_Abwicklungskalender[[#This Row],[Lieferart]]="","",T_Abwicklungskalender[[#This Row],[Lieferart]])</f>
        <v/>
      </c>
    </row>
    <row r="761" spans="1:4" x14ac:dyDescent="0.25">
      <c r="A761" s="20" t="str">
        <f>_xlfn.XLOOKUP(T_Abwicklungskalender[[#This Row],[ART DES IMPORTS*]],T_Art_des_Imports[Art des Imports],T_Art_des_Imports[Art des Imports Code],"")</f>
        <v/>
      </c>
      <c r="B761" s="55" t="str">
        <f>IF(T_Abwicklungskalender[[#This Row],[DATUM*]]="","",T_Abwicklungskalender[[#This Row],[DATUM*]])</f>
        <v/>
      </c>
      <c r="C761" s="57" t="str">
        <f>_xlfn.XLOOKUP(T_Abwicklungskalender[[#This Row],[IST ABWICKLUNGSTAG*]],T_Ja_Nein[Eingabe JA/NEIN],T_Ja_Nein[Code Wert JA/NEIN],"")</f>
        <v/>
      </c>
      <c r="D761" s="19" t="str">
        <f>IF(T_Abwicklungskalender[[#This Row],[Lieferart]]="","",T_Abwicklungskalender[[#This Row],[Lieferart]])</f>
        <v/>
      </c>
    </row>
    <row r="762" spans="1:4" x14ac:dyDescent="0.25">
      <c r="A762" s="20" t="str">
        <f>_xlfn.XLOOKUP(T_Abwicklungskalender[[#This Row],[ART DES IMPORTS*]],T_Art_des_Imports[Art des Imports],T_Art_des_Imports[Art des Imports Code],"")</f>
        <v/>
      </c>
      <c r="B762" s="55" t="str">
        <f>IF(T_Abwicklungskalender[[#This Row],[DATUM*]]="","",T_Abwicklungskalender[[#This Row],[DATUM*]])</f>
        <v/>
      </c>
      <c r="C762" s="57" t="str">
        <f>_xlfn.XLOOKUP(T_Abwicklungskalender[[#This Row],[IST ABWICKLUNGSTAG*]],T_Ja_Nein[Eingabe JA/NEIN],T_Ja_Nein[Code Wert JA/NEIN],"")</f>
        <v/>
      </c>
      <c r="D762" s="19" t="str">
        <f>IF(T_Abwicklungskalender[[#This Row],[Lieferart]]="","",T_Abwicklungskalender[[#This Row],[Lieferart]])</f>
        <v/>
      </c>
    </row>
    <row r="763" spans="1:4" x14ac:dyDescent="0.25">
      <c r="A763" s="20" t="str">
        <f>_xlfn.XLOOKUP(T_Abwicklungskalender[[#This Row],[ART DES IMPORTS*]],T_Art_des_Imports[Art des Imports],T_Art_des_Imports[Art des Imports Code],"")</f>
        <v/>
      </c>
      <c r="B763" s="55" t="str">
        <f>IF(T_Abwicklungskalender[[#This Row],[DATUM*]]="","",T_Abwicklungskalender[[#This Row],[DATUM*]])</f>
        <v/>
      </c>
      <c r="C763" s="57" t="str">
        <f>_xlfn.XLOOKUP(T_Abwicklungskalender[[#This Row],[IST ABWICKLUNGSTAG*]],T_Ja_Nein[Eingabe JA/NEIN],T_Ja_Nein[Code Wert JA/NEIN],"")</f>
        <v/>
      </c>
      <c r="D763" s="19" t="str">
        <f>IF(T_Abwicklungskalender[[#This Row],[Lieferart]]="","",T_Abwicklungskalender[[#This Row],[Lieferart]])</f>
        <v/>
      </c>
    </row>
    <row r="764" spans="1:4" x14ac:dyDescent="0.25">
      <c r="A764" s="20" t="str">
        <f>_xlfn.XLOOKUP(T_Abwicklungskalender[[#This Row],[ART DES IMPORTS*]],T_Art_des_Imports[Art des Imports],T_Art_des_Imports[Art des Imports Code],"")</f>
        <v/>
      </c>
      <c r="B764" s="55" t="str">
        <f>IF(T_Abwicklungskalender[[#This Row],[DATUM*]]="","",T_Abwicklungskalender[[#This Row],[DATUM*]])</f>
        <v/>
      </c>
      <c r="C764" s="57" t="str">
        <f>_xlfn.XLOOKUP(T_Abwicklungskalender[[#This Row],[IST ABWICKLUNGSTAG*]],T_Ja_Nein[Eingabe JA/NEIN],T_Ja_Nein[Code Wert JA/NEIN],"")</f>
        <v/>
      </c>
      <c r="D764" s="19" t="str">
        <f>IF(T_Abwicklungskalender[[#This Row],[Lieferart]]="","",T_Abwicklungskalender[[#This Row],[Lieferart]])</f>
        <v/>
      </c>
    </row>
    <row r="765" spans="1:4" x14ac:dyDescent="0.25">
      <c r="A765" s="20" t="str">
        <f>_xlfn.XLOOKUP(T_Abwicklungskalender[[#This Row],[ART DES IMPORTS*]],T_Art_des_Imports[Art des Imports],T_Art_des_Imports[Art des Imports Code],"")</f>
        <v/>
      </c>
      <c r="B765" s="55" t="str">
        <f>IF(T_Abwicklungskalender[[#This Row],[DATUM*]]="","",T_Abwicklungskalender[[#This Row],[DATUM*]])</f>
        <v/>
      </c>
      <c r="C765" s="57" t="str">
        <f>_xlfn.XLOOKUP(T_Abwicklungskalender[[#This Row],[IST ABWICKLUNGSTAG*]],T_Ja_Nein[Eingabe JA/NEIN],T_Ja_Nein[Code Wert JA/NEIN],"")</f>
        <v/>
      </c>
      <c r="D765" s="19" t="str">
        <f>IF(T_Abwicklungskalender[[#This Row],[Lieferart]]="","",T_Abwicklungskalender[[#This Row],[Lieferart]])</f>
        <v/>
      </c>
    </row>
    <row r="766" spans="1:4" x14ac:dyDescent="0.25">
      <c r="A766" s="20" t="str">
        <f>_xlfn.XLOOKUP(T_Abwicklungskalender[[#This Row],[ART DES IMPORTS*]],T_Art_des_Imports[Art des Imports],T_Art_des_Imports[Art des Imports Code],"")</f>
        <v/>
      </c>
      <c r="B766" s="55" t="str">
        <f>IF(T_Abwicklungskalender[[#This Row],[DATUM*]]="","",T_Abwicklungskalender[[#This Row],[DATUM*]])</f>
        <v/>
      </c>
      <c r="C766" s="57" t="str">
        <f>_xlfn.XLOOKUP(T_Abwicklungskalender[[#This Row],[IST ABWICKLUNGSTAG*]],T_Ja_Nein[Eingabe JA/NEIN],T_Ja_Nein[Code Wert JA/NEIN],"")</f>
        <v/>
      </c>
      <c r="D766" s="19" t="str">
        <f>IF(T_Abwicklungskalender[[#This Row],[Lieferart]]="","",T_Abwicklungskalender[[#This Row],[Lieferart]])</f>
        <v/>
      </c>
    </row>
    <row r="767" spans="1:4" x14ac:dyDescent="0.25">
      <c r="A767" s="20" t="str">
        <f>_xlfn.XLOOKUP(T_Abwicklungskalender[[#This Row],[ART DES IMPORTS*]],T_Art_des_Imports[Art des Imports],T_Art_des_Imports[Art des Imports Code],"")</f>
        <v/>
      </c>
      <c r="B767" s="55" t="str">
        <f>IF(T_Abwicklungskalender[[#This Row],[DATUM*]]="","",T_Abwicklungskalender[[#This Row],[DATUM*]])</f>
        <v/>
      </c>
      <c r="C767" s="57" t="str">
        <f>_xlfn.XLOOKUP(T_Abwicklungskalender[[#This Row],[IST ABWICKLUNGSTAG*]],T_Ja_Nein[Eingabe JA/NEIN],T_Ja_Nein[Code Wert JA/NEIN],"")</f>
        <v/>
      </c>
      <c r="D767" s="19" t="str">
        <f>IF(T_Abwicklungskalender[[#This Row],[Lieferart]]="","",T_Abwicklungskalender[[#This Row],[Lieferart]])</f>
        <v/>
      </c>
    </row>
    <row r="768" spans="1:4" x14ac:dyDescent="0.25">
      <c r="A768" s="20" t="str">
        <f>_xlfn.XLOOKUP(T_Abwicklungskalender[[#This Row],[ART DES IMPORTS*]],T_Art_des_Imports[Art des Imports],T_Art_des_Imports[Art des Imports Code],"")</f>
        <v/>
      </c>
      <c r="B768" s="55" t="str">
        <f>IF(T_Abwicklungskalender[[#This Row],[DATUM*]]="","",T_Abwicklungskalender[[#This Row],[DATUM*]])</f>
        <v/>
      </c>
      <c r="C768" s="57" t="str">
        <f>_xlfn.XLOOKUP(T_Abwicklungskalender[[#This Row],[IST ABWICKLUNGSTAG*]],T_Ja_Nein[Eingabe JA/NEIN],T_Ja_Nein[Code Wert JA/NEIN],"")</f>
        <v/>
      </c>
      <c r="D768" s="19" t="str">
        <f>IF(T_Abwicklungskalender[[#This Row],[Lieferart]]="","",T_Abwicklungskalender[[#This Row],[Lieferart]])</f>
        <v/>
      </c>
    </row>
    <row r="769" spans="1:4" x14ac:dyDescent="0.25">
      <c r="A769" s="20" t="str">
        <f>_xlfn.XLOOKUP(T_Abwicklungskalender[[#This Row],[ART DES IMPORTS*]],T_Art_des_Imports[Art des Imports],T_Art_des_Imports[Art des Imports Code],"")</f>
        <v/>
      </c>
      <c r="B769" s="55" t="str">
        <f>IF(T_Abwicklungskalender[[#This Row],[DATUM*]]="","",T_Abwicklungskalender[[#This Row],[DATUM*]])</f>
        <v/>
      </c>
      <c r="C769" s="57" t="str">
        <f>_xlfn.XLOOKUP(T_Abwicklungskalender[[#This Row],[IST ABWICKLUNGSTAG*]],T_Ja_Nein[Eingabe JA/NEIN],T_Ja_Nein[Code Wert JA/NEIN],"")</f>
        <v/>
      </c>
      <c r="D769" s="19" t="str">
        <f>IF(T_Abwicklungskalender[[#This Row],[Lieferart]]="","",T_Abwicklungskalender[[#This Row],[Lieferart]])</f>
        <v/>
      </c>
    </row>
    <row r="770" spans="1:4" x14ac:dyDescent="0.25">
      <c r="A770" s="20" t="str">
        <f>_xlfn.XLOOKUP(T_Abwicklungskalender[[#This Row],[ART DES IMPORTS*]],T_Art_des_Imports[Art des Imports],T_Art_des_Imports[Art des Imports Code],"")</f>
        <v/>
      </c>
      <c r="B770" s="55" t="str">
        <f>IF(T_Abwicklungskalender[[#This Row],[DATUM*]]="","",T_Abwicklungskalender[[#This Row],[DATUM*]])</f>
        <v/>
      </c>
      <c r="C770" s="57" t="str">
        <f>_xlfn.XLOOKUP(T_Abwicklungskalender[[#This Row],[IST ABWICKLUNGSTAG*]],T_Ja_Nein[Eingabe JA/NEIN],T_Ja_Nein[Code Wert JA/NEIN],"")</f>
        <v/>
      </c>
      <c r="D770" s="19" t="str">
        <f>IF(T_Abwicklungskalender[[#This Row],[Lieferart]]="","",T_Abwicklungskalender[[#This Row],[Lieferart]])</f>
        <v/>
      </c>
    </row>
    <row r="771" spans="1:4" x14ac:dyDescent="0.25">
      <c r="A771" s="20" t="str">
        <f>_xlfn.XLOOKUP(T_Abwicklungskalender[[#This Row],[ART DES IMPORTS*]],T_Art_des_Imports[Art des Imports],T_Art_des_Imports[Art des Imports Code],"")</f>
        <v/>
      </c>
      <c r="B771" s="55" t="str">
        <f>IF(T_Abwicklungskalender[[#This Row],[DATUM*]]="","",T_Abwicklungskalender[[#This Row],[DATUM*]])</f>
        <v/>
      </c>
      <c r="C771" s="57" t="str">
        <f>_xlfn.XLOOKUP(T_Abwicklungskalender[[#This Row],[IST ABWICKLUNGSTAG*]],T_Ja_Nein[Eingabe JA/NEIN],T_Ja_Nein[Code Wert JA/NEIN],"")</f>
        <v/>
      </c>
      <c r="D771" s="19" t="str">
        <f>IF(T_Abwicklungskalender[[#This Row],[Lieferart]]="","",T_Abwicklungskalender[[#This Row],[Lieferart]])</f>
        <v/>
      </c>
    </row>
    <row r="772" spans="1:4" x14ac:dyDescent="0.25">
      <c r="A772" s="20" t="str">
        <f>_xlfn.XLOOKUP(T_Abwicklungskalender[[#This Row],[ART DES IMPORTS*]],T_Art_des_Imports[Art des Imports],T_Art_des_Imports[Art des Imports Code],"")</f>
        <v/>
      </c>
      <c r="B772" s="55" t="str">
        <f>IF(T_Abwicklungskalender[[#This Row],[DATUM*]]="","",T_Abwicklungskalender[[#This Row],[DATUM*]])</f>
        <v/>
      </c>
      <c r="C772" s="57" t="str">
        <f>_xlfn.XLOOKUP(T_Abwicklungskalender[[#This Row],[IST ABWICKLUNGSTAG*]],T_Ja_Nein[Eingabe JA/NEIN],T_Ja_Nein[Code Wert JA/NEIN],"")</f>
        <v/>
      </c>
      <c r="D772" s="19" t="str">
        <f>IF(T_Abwicklungskalender[[#This Row],[Lieferart]]="","",T_Abwicklungskalender[[#This Row],[Lieferart]])</f>
        <v/>
      </c>
    </row>
    <row r="773" spans="1:4" x14ac:dyDescent="0.25">
      <c r="A773" s="20" t="str">
        <f>_xlfn.XLOOKUP(T_Abwicklungskalender[[#This Row],[ART DES IMPORTS*]],T_Art_des_Imports[Art des Imports],T_Art_des_Imports[Art des Imports Code],"")</f>
        <v/>
      </c>
      <c r="B773" s="55" t="str">
        <f>IF(T_Abwicklungskalender[[#This Row],[DATUM*]]="","",T_Abwicklungskalender[[#This Row],[DATUM*]])</f>
        <v/>
      </c>
      <c r="C773" s="57" t="str">
        <f>_xlfn.XLOOKUP(T_Abwicklungskalender[[#This Row],[IST ABWICKLUNGSTAG*]],T_Ja_Nein[Eingabe JA/NEIN],T_Ja_Nein[Code Wert JA/NEIN],"")</f>
        <v/>
      </c>
      <c r="D773" s="19" t="str">
        <f>IF(T_Abwicklungskalender[[#This Row],[Lieferart]]="","",T_Abwicklungskalender[[#This Row],[Lieferart]])</f>
        <v/>
      </c>
    </row>
    <row r="774" spans="1:4" x14ac:dyDescent="0.25">
      <c r="A774" s="20" t="str">
        <f>_xlfn.XLOOKUP(T_Abwicklungskalender[[#This Row],[ART DES IMPORTS*]],T_Art_des_Imports[Art des Imports],T_Art_des_Imports[Art des Imports Code],"")</f>
        <v/>
      </c>
      <c r="B774" s="55" t="str">
        <f>IF(T_Abwicklungskalender[[#This Row],[DATUM*]]="","",T_Abwicklungskalender[[#This Row],[DATUM*]])</f>
        <v/>
      </c>
      <c r="C774" s="57" t="str">
        <f>_xlfn.XLOOKUP(T_Abwicklungskalender[[#This Row],[IST ABWICKLUNGSTAG*]],T_Ja_Nein[Eingabe JA/NEIN],T_Ja_Nein[Code Wert JA/NEIN],"")</f>
        <v/>
      </c>
      <c r="D774" s="19" t="str">
        <f>IF(T_Abwicklungskalender[[#This Row],[Lieferart]]="","",T_Abwicklungskalender[[#This Row],[Lieferart]])</f>
        <v/>
      </c>
    </row>
    <row r="775" spans="1:4" x14ac:dyDescent="0.25">
      <c r="A775" s="20" t="str">
        <f>_xlfn.XLOOKUP(T_Abwicklungskalender[[#This Row],[ART DES IMPORTS*]],T_Art_des_Imports[Art des Imports],T_Art_des_Imports[Art des Imports Code],"")</f>
        <v/>
      </c>
      <c r="B775" s="55" t="str">
        <f>IF(T_Abwicklungskalender[[#This Row],[DATUM*]]="","",T_Abwicklungskalender[[#This Row],[DATUM*]])</f>
        <v/>
      </c>
      <c r="C775" s="57" t="str">
        <f>_xlfn.XLOOKUP(T_Abwicklungskalender[[#This Row],[IST ABWICKLUNGSTAG*]],T_Ja_Nein[Eingabe JA/NEIN],T_Ja_Nein[Code Wert JA/NEIN],"")</f>
        <v/>
      </c>
      <c r="D775" s="19" t="str">
        <f>IF(T_Abwicklungskalender[[#This Row],[Lieferart]]="","",T_Abwicklungskalender[[#This Row],[Lieferart]])</f>
        <v/>
      </c>
    </row>
    <row r="776" spans="1:4" x14ac:dyDescent="0.25">
      <c r="A776" s="20" t="str">
        <f>_xlfn.XLOOKUP(T_Abwicklungskalender[[#This Row],[ART DES IMPORTS*]],T_Art_des_Imports[Art des Imports],T_Art_des_Imports[Art des Imports Code],"")</f>
        <v/>
      </c>
      <c r="B776" s="55" t="str">
        <f>IF(T_Abwicklungskalender[[#This Row],[DATUM*]]="","",T_Abwicklungskalender[[#This Row],[DATUM*]])</f>
        <v/>
      </c>
      <c r="C776" s="57" t="str">
        <f>_xlfn.XLOOKUP(T_Abwicklungskalender[[#This Row],[IST ABWICKLUNGSTAG*]],T_Ja_Nein[Eingabe JA/NEIN],T_Ja_Nein[Code Wert JA/NEIN],"")</f>
        <v/>
      </c>
      <c r="D776" s="19" t="str">
        <f>IF(T_Abwicklungskalender[[#This Row],[Lieferart]]="","",T_Abwicklungskalender[[#This Row],[Lieferart]])</f>
        <v/>
      </c>
    </row>
    <row r="777" spans="1:4" x14ac:dyDescent="0.25">
      <c r="A777" s="20" t="str">
        <f>_xlfn.XLOOKUP(T_Abwicklungskalender[[#This Row],[ART DES IMPORTS*]],T_Art_des_Imports[Art des Imports],T_Art_des_Imports[Art des Imports Code],"")</f>
        <v/>
      </c>
      <c r="B777" s="55" t="str">
        <f>IF(T_Abwicklungskalender[[#This Row],[DATUM*]]="","",T_Abwicklungskalender[[#This Row],[DATUM*]])</f>
        <v/>
      </c>
      <c r="C777" s="57" t="str">
        <f>_xlfn.XLOOKUP(T_Abwicklungskalender[[#This Row],[IST ABWICKLUNGSTAG*]],T_Ja_Nein[Eingabe JA/NEIN],T_Ja_Nein[Code Wert JA/NEIN],"")</f>
        <v/>
      </c>
      <c r="D777" s="19" t="str">
        <f>IF(T_Abwicklungskalender[[#This Row],[Lieferart]]="","",T_Abwicklungskalender[[#This Row],[Lieferart]])</f>
        <v/>
      </c>
    </row>
    <row r="778" spans="1:4" x14ac:dyDescent="0.25">
      <c r="A778" s="20" t="str">
        <f>_xlfn.XLOOKUP(T_Abwicklungskalender[[#This Row],[ART DES IMPORTS*]],T_Art_des_Imports[Art des Imports],T_Art_des_Imports[Art des Imports Code],"")</f>
        <v/>
      </c>
      <c r="B778" s="55" t="str">
        <f>IF(T_Abwicklungskalender[[#This Row],[DATUM*]]="","",T_Abwicklungskalender[[#This Row],[DATUM*]])</f>
        <v/>
      </c>
      <c r="C778" s="57" t="str">
        <f>_xlfn.XLOOKUP(T_Abwicklungskalender[[#This Row],[IST ABWICKLUNGSTAG*]],T_Ja_Nein[Eingabe JA/NEIN],T_Ja_Nein[Code Wert JA/NEIN],"")</f>
        <v/>
      </c>
      <c r="D778" s="19" t="str">
        <f>IF(T_Abwicklungskalender[[#This Row],[Lieferart]]="","",T_Abwicklungskalender[[#This Row],[Lieferart]])</f>
        <v/>
      </c>
    </row>
    <row r="779" spans="1:4" x14ac:dyDescent="0.25">
      <c r="A779" s="20" t="str">
        <f>_xlfn.XLOOKUP(T_Abwicklungskalender[[#This Row],[ART DES IMPORTS*]],T_Art_des_Imports[Art des Imports],T_Art_des_Imports[Art des Imports Code],"")</f>
        <v/>
      </c>
      <c r="B779" s="55" t="str">
        <f>IF(T_Abwicklungskalender[[#This Row],[DATUM*]]="","",T_Abwicklungskalender[[#This Row],[DATUM*]])</f>
        <v/>
      </c>
      <c r="C779" s="57" t="str">
        <f>_xlfn.XLOOKUP(T_Abwicklungskalender[[#This Row],[IST ABWICKLUNGSTAG*]],T_Ja_Nein[Eingabe JA/NEIN],T_Ja_Nein[Code Wert JA/NEIN],"")</f>
        <v/>
      </c>
      <c r="D779" s="19" t="str">
        <f>IF(T_Abwicklungskalender[[#This Row],[Lieferart]]="","",T_Abwicklungskalender[[#This Row],[Lieferart]])</f>
        <v/>
      </c>
    </row>
    <row r="780" spans="1:4" x14ac:dyDescent="0.25">
      <c r="A780" s="20" t="str">
        <f>_xlfn.XLOOKUP(T_Abwicklungskalender[[#This Row],[ART DES IMPORTS*]],T_Art_des_Imports[Art des Imports],T_Art_des_Imports[Art des Imports Code],"")</f>
        <v/>
      </c>
      <c r="B780" s="55" t="str">
        <f>IF(T_Abwicklungskalender[[#This Row],[DATUM*]]="","",T_Abwicklungskalender[[#This Row],[DATUM*]])</f>
        <v/>
      </c>
      <c r="C780" s="57" t="str">
        <f>_xlfn.XLOOKUP(T_Abwicklungskalender[[#This Row],[IST ABWICKLUNGSTAG*]],T_Ja_Nein[Eingabe JA/NEIN],T_Ja_Nein[Code Wert JA/NEIN],"")</f>
        <v/>
      </c>
      <c r="D780" s="19" t="str">
        <f>IF(T_Abwicklungskalender[[#This Row],[Lieferart]]="","",T_Abwicklungskalender[[#This Row],[Lieferart]])</f>
        <v/>
      </c>
    </row>
    <row r="781" spans="1:4" x14ac:dyDescent="0.25">
      <c r="A781" s="20" t="str">
        <f>_xlfn.XLOOKUP(T_Abwicklungskalender[[#This Row],[ART DES IMPORTS*]],T_Art_des_Imports[Art des Imports],T_Art_des_Imports[Art des Imports Code],"")</f>
        <v/>
      </c>
      <c r="B781" s="55" t="str">
        <f>IF(T_Abwicklungskalender[[#This Row],[DATUM*]]="","",T_Abwicklungskalender[[#This Row],[DATUM*]])</f>
        <v/>
      </c>
      <c r="C781" s="57" t="str">
        <f>_xlfn.XLOOKUP(T_Abwicklungskalender[[#This Row],[IST ABWICKLUNGSTAG*]],T_Ja_Nein[Eingabe JA/NEIN],T_Ja_Nein[Code Wert JA/NEIN],"")</f>
        <v/>
      </c>
      <c r="D781" s="19" t="str">
        <f>IF(T_Abwicklungskalender[[#This Row],[Lieferart]]="","",T_Abwicklungskalender[[#This Row],[Lieferart]])</f>
        <v/>
      </c>
    </row>
    <row r="782" spans="1:4" x14ac:dyDescent="0.25">
      <c r="A782" s="20" t="str">
        <f>_xlfn.XLOOKUP(T_Abwicklungskalender[[#This Row],[ART DES IMPORTS*]],T_Art_des_Imports[Art des Imports],T_Art_des_Imports[Art des Imports Code],"")</f>
        <v/>
      </c>
      <c r="B782" s="55" t="str">
        <f>IF(T_Abwicklungskalender[[#This Row],[DATUM*]]="","",T_Abwicklungskalender[[#This Row],[DATUM*]])</f>
        <v/>
      </c>
      <c r="C782" s="57" t="str">
        <f>_xlfn.XLOOKUP(T_Abwicklungskalender[[#This Row],[IST ABWICKLUNGSTAG*]],T_Ja_Nein[Eingabe JA/NEIN],T_Ja_Nein[Code Wert JA/NEIN],"")</f>
        <v/>
      </c>
      <c r="D782" s="19" t="str">
        <f>IF(T_Abwicklungskalender[[#This Row],[Lieferart]]="","",T_Abwicklungskalender[[#This Row],[Lieferart]])</f>
        <v/>
      </c>
    </row>
    <row r="783" spans="1:4" x14ac:dyDescent="0.25">
      <c r="A783" s="20" t="str">
        <f>_xlfn.XLOOKUP(T_Abwicklungskalender[[#This Row],[ART DES IMPORTS*]],T_Art_des_Imports[Art des Imports],T_Art_des_Imports[Art des Imports Code],"")</f>
        <v/>
      </c>
      <c r="B783" s="55" t="str">
        <f>IF(T_Abwicklungskalender[[#This Row],[DATUM*]]="","",T_Abwicklungskalender[[#This Row],[DATUM*]])</f>
        <v/>
      </c>
      <c r="C783" s="57" t="str">
        <f>_xlfn.XLOOKUP(T_Abwicklungskalender[[#This Row],[IST ABWICKLUNGSTAG*]],T_Ja_Nein[Eingabe JA/NEIN],T_Ja_Nein[Code Wert JA/NEIN],"")</f>
        <v/>
      </c>
      <c r="D783" s="19" t="str">
        <f>IF(T_Abwicklungskalender[[#This Row],[Lieferart]]="","",T_Abwicklungskalender[[#This Row],[Lieferart]])</f>
        <v/>
      </c>
    </row>
    <row r="784" spans="1:4" x14ac:dyDescent="0.25">
      <c r="A784" s="20" t="str">
        <f>_xlfn.XLOOKUP(T_Abwicklungskalender[[#This Row],[ART DES IMPORTS*]],T_Art_des_Imports[Art des Imports],T_Art_des_Imports[Art des Imports Code],"")</f>
        <v/>
      </c>
      <c r="B784" s="55" t="str">
        <f>IF(T_Abwicklungskalender[[#This Row],[DATUM*]]="","",T_Abwicklungskalender[[#This Row],[DATUM*]])</f>
        <v/>
      </c>
      <c r="C784" s="57" t="str">
        <f>_xlfn.XLOOKUP(T_Abwicklungskalender[[#This Row],[IST ABWICKLUNGSTAG*]],T_Ja_Nein[Eingabe JA/NEIN],T_Ja_Nein[Code Wert JA/NEIN],"")</f>
        <v/>
      </c>
      <c r="D784" s="19" t="str">
        <f>IF(T_Abwicklungskalender[[#This Row],[Lieferart]]="","",T_Abwicklungskalender[[#This Row],[Lieferart]])</f>
        <v/>
      </c>
    </row>
    <row r="785" spans="1:4" x14ac:dyDescent="0.25">
      <c r="A785" s="20" t="str">
        <f>_xlfn.XLOOKUP(T_Abwicklungskalender[[#This Row],[ART DES IMPORTS*]],T_Art_des_Imports[Art des Imports],T_Art_des_Imports[Art des Imports Code],"")</f>
        <v/>
      </c>
      <c r="B785" s="55" t="str">
        <f>IF(T_Abwicklungskalender[[#This Row],[DATUM*]]="","",T_Abwicklungskalender[[#This Row],[DATUM*]])</f>
        <v/>
      </c>
      <c r="C785" s="57" t="str">
        <f>_xlfn.XLOOKUP(T_Abwicklungskalender[[#This Row],[IST ABWICKLUNGSTAG*]],T_Ja_Nein[Eingabe JA/NEIN],T_Ja_Nein[Code Wert JA/NEIN],"")</f>
        <v/>
      </c>
      <c r="D785" s="19" t="str">
        <f>IF(T_Abwicklungskalender[[#This Row],[Lieferart]]="","",T_Abwicklungskalender[[#This Row],[Lieferart]])</f>
        <v/>
      </c>
    </row>
    <row r="786" spans="1:4" x14ac:dyDescent="0.25">
      <c r="A786" s="20" t="str">
        <f>_xlfn.XLOOKUP(T_Abwicklungskalender[[#This Row],[ART DES IMPORTS*]],T_Art_des_Imports[Art des Imports],T_Art_des_Imports[Art des Imports Code],"")</f>
        <v/>
      </c>
      <c r="B786" s="55" t="str">
        <f>IF(T_Abwicklungskalender[[#This Row],[DATUM*]]="","",T_Abwicklungskalender[[#This Row],[DATUM*]])</f>
        <v/>
      </c>
      <c r="C786" s="57" t="str">
        <f>_xlfn.XLOOKUP(T_Abwicklungskalender[[#This Row],[IST ABWICKLUNGSTAG*]],T_Ja_Nein[Eingabe JA/NEIN],T_Ja_Nein[Code Wert JA/NEIN],"")</f>
        <v/>
      </c>
      <c r="D786" s="19" t="str">
        <f>IF(T_Abwicklungskalender[[#This Row],[Lieferart]]="","",T_Abwicklungskalender[[#This Row],[Lieferart]])</f>
        <v/>
      </c>
    </row>
    <row r="787" spans="1:4" x14ac:dyDescent="0.25">
      <c r="A787" s="20" t="str">
        <f>_xlfn.XLOOKUP(T_Abwicklungskalender[[#This Row],[ART DES IMPORTS*]],T_Art_des_Imports[Art des Imports],T_Art_des_Imports[Art des Imports Code],"")</f>
        <v/>
      </c>
      <c r="B787" s="55" t="str">
        <f>IF(T_Abwicklungskalender[[#This Row],[DATUM*]]="","",T_Abwicklungskalender[[#This Row],[DATUM*]])</f>
        <v/>
      </c>
      <c r="C787" s="57" t="str">
        <f>_xlfn.XLOOKUP(T_Abwicklungskalender[[#This Row],[IST ABWICKLUNGSTAG*]],T_Ja_Nein[Eingabe JA/NEIN],T_Ja_Nein[Code Wert JA/NEIN],"")</f>
        <v/>
      </c>
      <c r="D787" s="19" t="str">
        <f>IF(T_Abwicklungskalender[[#This Row],[Lieferart]]="","",T_Abwicklungskalender[[#This Row],[Lieferart]])</f>
        <v/>
      </c>
    </row>
    <row r="788" spans="1:4" x14ac:dyDescent="0.25">
      <c r="A788" s="20" t="str">
        <f>_xlfn.XLOOKUP(T_Abwicklungskalender[[#This Row],[ART DES IMPORTS*]],T_Art_des_Imports[Art des Imports],T_Art_des_Imports[Art des Imports Code],"")</f>
        <v/>
      </c>
      <c r="B788" s="55" t="str">
        <f>IF(T_Abwicklungskalender[[#This Row],[DATUM*]]="","",T_Abwicklungskalender[[#This Row],[DATUM*]])</f>
        <v/>
      </c>
      <c r="C788" s="57" t="str">
        <f>_xlfn.XLOOKUP(T_Abwicklungskalender[[#This Row],[IST ABWICKLUNGSTAG*]],T_Ja_Nein[Eingabe JA/NEIN],T_Ja_Nein[Code Wert JA/NEIN],"")</f>
        <v/>
      </c>
      <c r="D788" s="19" t="str">
        <f>IF(T_Abwicklungskalender[[#This Row],[Lieferart]]="","",T_Abwicklungskalender[[#This Row],[Lieferart]])</f>
        <v/>
      </c>
    </row>
    <row r="789" spans="1:4" x14ac:dyDescent="0.25">
      <c r="A789" s="20" t="str">
        <f>_xlfn.XLOOKUP(T_Abwicklungskalender[[#This Row],[ART DES IMPORTS*]],T_Art_des_Imports[Art des Imports],T_Art_des_Imports[Art des Imports Code],"")</f>
        <v/>
      </c>
      <c r="B789" s="55" t="str">
        <f>IF(T_Abwicklungskalender[[#This Row],[DATUM*]]="","",T_Abwicklungskalender[[#This Row],[DATUM*]])</f>
        <v/>
      </c>
      <c r="C789" s="57" t="str">
        <f>_xlfn.XLOOKUP(T_Abwicklungskalender[[#This Row],[IST ABWICKLUNGSTAG*]],T_Ja_Nein[Eingabe JA/NEIN],T_Ja_Nein[Code Wert JA/NEIN],"")</f>
        <v/>
      </c>
      <c r="D789" s="19" t="str">
        <f>IF(T_Abwicklungskalender[[#This Row],[Lieferart]]="","",T_Abwicklungskalender[[#This Row],[Lieferart]])</f>
        <v/>
      </c>
    </row>
    <row r="790" spans="1:4" x14ac:dyDescent="0.25">
      <c r="A790" s="20" t="str">
        <f>_xlfn.XLOOKUP(T_Abwicklungskalender[[#This Row],[ART DES IMPORTS*]],T_Art_des_Imports[Art des Imports],T_Art_des_Imports[Art des Imports Code],"")</f>
        <v/>
      </c>
      <c r="B790" s="55" t="str">
        <f>IF(T_Abwicklungskalender[[#This Row],[DATUM*]]="","",T_Abwicklungskalender[[#This Row],[DATUM*]])</f>
        <v/>
      </c>
      <c r="C790" s="57" t="str">
        <f>_xlfn.XLOOKUP(T_Abwicklungskalender[[#This Row],[IST ABWICKLUNGSTAG*]],T_Ja_Nein[Eingabe JA/NEIN],T_Ja_Nein[Code Wert JA/NEIN],"")</f>
        <v/>
      </c>
      <c r="D790" s="19" t="str">
        <f>IF(T_Abwicklungskalender[[#This Row],[Lieferart]]="","",T_Abwicklungskalender[[#This Row],[Lieferart]])</f>
        <v/>
      </c>
    </row>
    <row r="791" spans="1:4" x14ac:dyDescent="0.25">
      <c r="A791" s="20" t="str">
        <f>_xlfn.XLOOKUP(T_Abwicklungskalender[[#This Row],[ART DES IMPORTS*]],T_Art_des_Imports[Art des Imports],T_Art_des_Imports[Art des Imports Code],"")</f>
        <v/>
      </c>
      <c r="B791" s="55" t="str">
        <f>IF(T_Abwicklungskalender[[#This Row],[DATUM*]]="","",T_Abwicklungskalender[[#This Row],[DATUM*]])</f>
        <v/>
      </c>
      <c r="C791" s="57" t="str">
        <f>_xlfn.XLOOKUP(T_Abwicklungskalender[[#This Row],[IST ABWICKLUNGSTAG*]],T_Ja_Nein[Eingabe JA/NEIN],T_Ja_Nein[Code Wert JA/NEIN],"")</f>
        <v/>
      </c>
      <c r="D791" s="19" t="str">
        <f>IF(T_Abwicklungskalender[[#This Row],[Lieferart]]="","",T_Abwicklungskalender[[#This Row],[Lieferart]])</f>
        <v/>
      </c>
    </row>
    <row r="792" spans="1:4" x14ac:dyDescent="0.25">
      <c r="A792" s="20" t="str">
        <f>_xlfn.XLOOKUP(T_Abwicklungskalender[[#This Row],[ART DES IMPORTS*]],T_Art_des_Imports[Art des Imports],T_Art_des_Imports[Art des Imports Code],"")</f>
        <v/>
      </c>
      <c r="B792" s="55" t="str">
        <f>IF(T_Abwicklungskalender[[#This Row],[DATUM*]]="","",T_Abwicklungskalender[[#This Row],[DATUM*]])</f>
        <v/>
      </c>
      <c r="C792" s="57" t="str">
        <f>_xlfn.XLOOKUP(T_Abwicklungskalender[[#This Row],[IST ABWICKLUNGSTAG*]],T_Ja_Nein[Eingabe JA/NEIN],T_Ja_Nein[Code Wert JA/NEIN],"")</f>
        <v/>
      </c>
      <c r="D792" s="19" t="str">
        <f>IF(T_Abwicklungskalender[[#This Row],[Lieferart]]="","",T_Abwicklungskalender[[#This Row],[Lieferart]])</f>
        <v/>
      </c>
    </row>
    <row r="793" spans="1:4" x14ac:dyDescent="0.25">
      <c r="A793" s="20" t="str">
        <f>_xlfn.XLOOKUP(T_Abwicklungskalender[[#This Row],[ART DES IMPORTS*]],T_Art_des_Imports[Art des Imports],T_Art_des_Imports[Art des Imports Code],"")</f>
        <v/>
      </c>
      <c r="B793" s="55" t="str">
        <f>IF(T_Abwicklungskalender[[#This Row],[DATUM*]]="","",T_Abwicklungskalender[[#This Row],[DATUM*]])</f>
        <v/>
      </c>
      <c r="C793" s="57" t="str">
        <f>_xlfn.XLOOKUP(T_Abwicklungskalender[[#This Row],[IST ABWICKLUNGSTAG*]],T_Ja_Nein[Eingabe JA/NEIN],T_Ja_Nein[Code Wert JA/NEIN],"")</f>
        <v/>
      </c>
      <c r="D793" s="19" t="str">
        <f>IF(T_Abwicklungskalender[[#This Row],[Lieferart]]="","",T_Abwicklungskalender[[#This Row],[Lieferart]])</f>
        <v/>
      </c>
    </row>
    <row r="794" spans="1:4" x14ac:dyDescent="0.25">
      <c r="A794" s="20" t="str">
        <f>_xlfn.XLOOKUP(T_Abwicklungskalender[[#This Row],[ART DES IMPORTS*]],T_Art_des_Imports[Art des Imports],T_Art_des_Imports[Art des Imports Code],"")</f>
        <v/>
      </c>
      <c r="B794" s="55" t="str">
        <f>IF(T_Abwicklungskalender[[#This Row],[DATUM*]]="","",T_Abwicklungskalender[[#This Row],[DATUM*]])</f>
        <v/>
      </c>
      <c r="C794" s="57" t="str">
        <f>_xlfn.XLOOKUP(T_Abwicklungskalender[[#This Row],[IST ABWICKLUNGSTAG*]],T_Ja_Nein[Eingabe JA/NEIN],T_Ja_Nein[Code Wert JA/NEIN],"")</f>
        <v/>
      </c>
      <c r="D794" s="19" t="str">
        <f>IF(T_Abwicklungskalender[[#This Row],[Lieferart]]="","",T_Abwicklungskalender[[#This Row],[Lieferart]])</f>
        <v/>
      </c>
    </row>
    <row r="795" spans="1:4" x14ac:dyDescent="0.25">
      <c r="A795" s="20" t="str">
        <f>_xlfn.XLOOKUP(T_Abwicklungskalender[[#This Row],[ART DES IMPORTS*]],T_Art_des_Imports[Art des Imports],T_Art_des_Imports[Art des Imports Code],"")</f>
        <v/>
      </c>
      <c r="B795" s="55" t="str">
        <f>IF(T_Abwicklungskalender[[#This Row],[DATUM*]]="","",T_Abwicklungskalender[[#This Row],[DATUM*]])</f>
        <v/>
      </c>
      <c r="C795" s="57" t="str">
        <f>_xlfn.XLOOKUP(T_Abwicklungskalender[[#This Row],[IST ABWICKLUNGSTAG*]],T_Ja_Nein[Eingabe JA/NEIN],T_Ja_Nein[Code Wert JA/NEIN],"")</f>
        <v/>
      </c>
      <c r="D795" s="19" t="str">
        <f>IF(T_Abwicklungskalender[[#This Row],[Lieferart]]="","",T_Abwicklungskalender[[#This Row],[Lieferart]])</f>
        <v/>
      </c>
    </row>
    <row r="796" spans="1:4" x14ac:dyDescent="0.25">
      <c r="A796" s="20" t="str">
        <f>_xlfn.XLOOKUP(T_Abwicklungskalender[[#This Row],[ART DES IMPORTS*]],T_Art_des_Imports[Art des Imports],T_Art_des_Imports[Art des Imports Code],"")</f>
        <v/>
      </c>
      <c r="B796" s="55" t="str">
        <f>IF(T_Abwicklungskalender[[#This Row],[DATUM*]]="","",T_Abwicklungskalender[[#This Row],[DATUM*]])</f>
        <v/>
      </c>
      <c r="C796" s="57" t="str">
        <f>_xlfn.XLOOKUP(T_Abwicklungskalender[[#This Row],[IST ABWICKLUNGSTAG*]],T_Ja_Nein[Eingabe JA/NEIN],T_Ja_Nein[Code Wert JA/NEIN],"")</f>
        <v/>
      </c>
      <c r="D796" s="19" t="str">
        <f>IF(T_Abwicklungskalender[[#This Row],[Lieferart]]="","",T_Abwicklungskalender[[#This Row],[Lieferart]])</f>
        <v/>
      </c>
    </row>
    <row r="797" spans="1:4" x14ac:dyDescent="0.25">
      <c r="A797" s="20" t="str">
        <f>_xlfn.XLOOKUP(T_Abwicklungskalender[[#This Row],[ART DES IMPORTS*]],T_Art_des_Imports[Art des Imports],T_Art_des_Imports[Art des Imports Code],"")</f>
        <v/>
      </c>
      <c r="B797" s="55" t="str">
        <f>IF(T_Abwicklungskalender[[#This Row],[DATUM*]]="","",T_Abwicklungskalender[[#This Row],[DATUM*]])</f>
        <v/>
      </c>
      <c r="C797" s="57" t="str">
        <f>_xlfn.XLOOKUP(T_Abwicklungskalender[[#This Row],[IST ABWICKLUNGSTAG*]],T_Ja_Nein[Eingabe JA/NEIN],T_Ja_Nein[Code Wert JA/NEIN],"")</f>
        <v/>
      </c>
      <c r="D797" s="19" t="str">
        <f>IF(T_Abwicklungskalender[[#This Row],[Lieferart]]="","",T_Abwicklungskalender[[#This Row],[Lieferart]])</f>
        <v/>
      </c>
    </row>
    <row r="798" spans="1:4" x14ac:dyDescent="0.25">
      <c r="A798" s="20" t="str">
        <f>_xlfn.XLOOKUP(T_Abwicklungskalender[[#This Row],[ART DES IMPORTS*]],T_Art_des_Imports[Art des Imports],T_Art_des_Imports[Art des Imports Code],"")</f>
        <v/>
      </c>
      <c r="B798" s="55" t="str">
        <f>IF(T_Abwicklungskalender[[#This Row],[DATUM*]]="","",T_Abwicklungskalender[[#This Row],[DATUM*]])</f>
        <v/>
      </c>
      <c r="C798" s="57" t="str">
        <f>_xlfn.XLOOKUP(T_Abwicklungskalender[[#This Row],[IST ABWICKLUNGSTAG*]],T_Ja_Nein[Eingabe JA/NEIN],T_Ja_Nein[Code Wert JA/NEIN],"")</f>
        <v/>
      </c>
      <c r="D798" s="19" t="str">
        <f>IF(T_Abwicklungskalender[[#This Row],[Lieferart]]="","",T_Abwicklungskalender[[#This Row],[Lieferart]])</f>
        <v/>
      </c>
    </row>
    <row r="799" spans="1:4" x14ac:dyDescent="0.25">
      <c r="A799" s="20" t="str">
        <f>_xlfn.XLOOKUP(T_Abwicklungskalender[[#This Row],[ART DES IMPORTS*]],T_Art_des_Imports[Art des Imports],T_Art_des_Imports[Art des Imports Code],"")</f>
        <v/>
      </c>
      <c r="B799" s="55" t="str">
        <f>IF(T_Abwicklungskalender[[#This Row],[DATUM*]]="","",T_Abwicklungskalender[[#This Row],[DATUM*]])</f>
        <v/>
      </c>
      <c r="C799" s="57" t="str">
        <f>_xlfn.XLOOKUP(T_Abwicklungskalender[[#This Row],[IST ABWICKLUNGSTAG*]],T_Ja_Nein[Eingabe JA/NEIN],T_Ja_Nein[Code Wert JA/NEIN],"")</f>
        <v/>
      </c>
      <c r="D799" s="19" t="str">
        <f>IF(T_Abwicklungskalender[[#This Row],[Lieferart]]="","",T_Abwicklungskalender[[#This Row],[Lieferart]])</f>
        <v/>
      </c>
    </row>
    <row r="800" spans="1:4" x14ac:dyDescent="0.25">
      <c r="A800" s="20" t="str">
        <f>_xlfn.XLOOKUP(T_Abwicklungskalender[[#This Row],[ART DES IMPORTS*]],T_Art_des_Imports[Art des Imports],T_Art_des_Imports[Art des Imports Code],"")</f>
        <v/>
      </c>
      <c r="B800" s="55" t="str">
        <f>IF(T_Abwicklungskalender[[#This Row],[DATUM*]]="","",T_Abwicklungskalender[[#This Row],[DATUM*]])</f>
        <v/>
      </c>
      <c r="C800" s="57" t="str">
        <f>_xlfn.XLOOKUP(T_Abwicklungskalender[[#This Row],[IST ABWICKLUNGSTAG*]],T_Ja_Nein[Eingabe JA/NEIN],T_Ja_Nein[Code Wert JA/NEIN],"")</f>
        <v/>
      </c>
      <c r="D800" s="19" t="str">
        <f>IF(T_Abwicklungskalender[[#This Row],[Lieferart]]="","",T_Abwicklungskalender[[#This Row],[Lieferart]])</f>
        <v/>
      </c>
    </row>
    <row r="801" spans="1:4" x14ac:dyDescent="0.25">
      <c r="A801" s="20" t="str">
        <f>_xlfn.XLOOKUP(T_Abwicklungskalender[[#This Row],[ART DES IMPORTS*]],T_Art_des_Imports[Art des Imports],T_Art_des_Imports[Art des Imports Code],"")</f>
        <v/>
      </c>
      <c r="B801" s="55" t="str">
        <f>IF(T_Abwicklungskalender[[#This Row],[DATUM*]]="","",T_Abwicklungskalender[[#This Row],[DATUM*]])</f>
        <v/>
      </c>
      <c r="C801" s="57" t="str">
        <f>_xlfn.XLOOKUP(T_Abwicklungskalender[[#This Row],[IST ABWICKLUNGSTAG*]],T_Ja_Nein[Eingabe JA/NEIN],T_Ja_Nein[Code Wert JA/NEIN],"")</f>
        <v/>
      </c>
      <c r="D801" s="19" t="str">
        <f>IF(T_Abwicklungskalender[[#This Row],[Lieferart]]="","",T_Abwicklungskalender[[#This Row],[Lieferart]])</f>
        <v/>
      </c>
    </row>
    <row r="802" spans="1:4" x14ac:dyDescent="0.25">
      <c r="A802" s="20" t="str">
        <f>_xlfn.XLOOKUP(T_Abwicklungskalender[[#This Row],[ART DES IMPORTS*]],T_Art_des_Imports[Art des Imports],T_Art_des_Imports[Art des Imports Code],"")</f>
        <v/>
      </c>
      <c r="B802" s="55" t="str">
        <f>IF(T_Abwicklungskalender[[#This Row],[DATUM*]]="","",T_Abwicklungskalender[[#This Row],[DATUM*]])</f>
        <v/>
      </c>
      <c r="C802" s="57" t="str">
        <f>_xlfn.XLOOKUP(T_Abwicklungskalender[[#This Row],[IST ABWICKLUNGSTAG*]],T_Ja_Nein[Eingabe JA/NEIN],T_Ja_Nein[Code Wert JA/NEIN],"")</f>
        <v/>
      </c>
      <c r="D802" s="19" t="str">
        <f>IF(T_Abwicklungskalender[[#This Row],[Lieferart]]="","",T_Abwicklungskalender[[#This Row],[Lieferart]])</f>
        <v/>
      </c>
    </row>
    <row r="803" spans="1:4" x14ac:dyDescent="0.25">
      <c r="A803" s="20" t="str">
        <f>_xlfn.XLOOKUP(T_Abwicklungskalender[[#This Row],[ART DES IMPORTS*]],T_Art_des_Imports[Art des Imports],T_Art_des_Imports[Art des Imports Code],"")</f>
        <v/>
      </c>
      <c r="B803" s="55" t="str">
        <f>IF(T_Abwicklungskalender[[#This Row],[DATUM*]]="","",T_Abwicklungskalender[[#This Row],[DATUM*]])</f>
        <v/>
      </c>
      <c r="C803" s="57" t="str">
        <f>_xlfn.XLOOKUP(T_Abwicklungskalender[[#This Row],[IST ABWICKLUNGSTAG*]],T_Ja_Nein[Eingabe JA/NEIN],T_Ja_Nein[Code Wert JA/NEIN],"")</f>
        <v/>
      </c>
      <c r="D803" s="19" t="str">
        <f>IF(T_Abwicklungskalender[[#This Row],[Lieferart]]="","",T_Abwicklungskalender[[#This Row],[Lieferart]])</f>
        <v/>
      </c>
    </row>
    <row r="804" spans="1:4" x14ac:dyDescent="0.25">
      <c r="A804" s="20" t="str">
        <f>_xlfn.XLOOKUP(T_Abwicklungskalender[[#This Row],[ART DES IMPORTS*]],T_Art_des_Imports[Art des Imports],T_Art_des_Imports[Art des Imports Code],"")</f>
        <v/>
      </c>
      <c r="B804" s="55" t="str">
        <f>IF(T_Abwicklungskalender[[#This Row],[DATUM*]]="","",T_Abwicklungskalender[[#This Row],[DATUM*]])</f>
        <v/>
      </c>
      <c r="C804" s="57" t="str">
        <f>_xlfn.XLOOKUP(T_Abwicklungskalender[[#This Row],[IST ABWICKLUNGSTAG*]],T_Ja_Nein[Eingabe JA/NEIN],T_Ja_Nein[Code Wert JA/NEIN],"")</f>
        <v/>
      </c>
      <c r="D804" s="19" t="str">
        <f>IF(T_Abwicklungskalender[[#This Row],[Lieferart]]="","",T_Abwicklungskalender[[#This Row],[Lieferart]])</f>
        <v/>
      </c>
    </row>
    <row r="805" spans="1:4" x14ac:dyDescent="0.25">
      <c r="A805" s="20" t="str">
        <f>_xlfn.XLOOKUP(T_Abwicklungskalender[[#This Row],[ART DES IMPORTS*]],T_Art_des_Imports[Art des Imports],T_Art_des_Imports[Art des Imports Code],"")</f>
        <v/>
      </c>
      <c r="B805" s="55" t="str">
        <f>IF(T_Abwicklungskalender[[#This Row],[DATUM*]]="","",T_Abwicklungskalender[[#This Row],[DATUM*]])</f>
        <v/>
      </c>
      <c r="C805" s="57" t="str">
        <f>_xlfn.XLOOKUP(T_Abwicklungskalender[[#This Row],[IST ABWICKLUNGSTAG*]],T_Ja_Nein[Eingabe JA/NEIN],T_Ja_Nein[Code Wert JA/NEIN],"")</f>
        <v/>
      </c>
      <c r="D805" s="19" t="str">
        <f>IF(T_Abwicklungskalender[[#This Row],[Lieferart]]="","",T_Abwicklungskalender[[#This Row],[Lieferart]])</f>
        <v/>
      </c>
    </row>
    <row r="806" spans="1:4" x14ac:dyDescent="0.25">
      <c r="A806" s="20" t="str">
        <f>_xlfn.XLOOKUP(T_Abwicklungskalender[[#This Row],[ART DES IMPORTS*]],T_Art_des_Imports[Art des Imports],T_Art_des_Imports[Art des Imports Code],"")</f>
        <v/>
      </c>
      <c r="B806" s="55" t="str">
        <f>IF(T_Abwicklungskalender[[#This Row],[DATUM*]]="","",T_Abwicklungskalender[[#This Row],[DATUM*]])</f>
        <v/>
      </c>
      <c r="C806" s="57" t="str">
        <f>_xlfn.XLOOKUP(T_Abwicklungskalender[[#This Row],[IST ABWICKLUNGSTAG*]],T_Ja_Nein[Eingabe JA/NEIN],T_Ja_Nein[Code Wert JA/NEIN],"")</f>
        <v/>
      </c>
      <c r="D806" s="19" t="str">
        <f>IF(T_Abwicklungskalender[[#This Row],[Lieferart]]="","",T_Abwicklungskalender[[#This Row],[Lieferart]])</f>
        <v/>
      </c>
    </row>
    <row r="807" spans="1:4" x14ac:dyDescent="0.25">
      <c r="A807" s="20" t="str">
        <f>_xlfn.XLOOKUP(T_Abwicklungskalender[[#This Row],[ART DES IMPORTS*]],T_Art_des_Imports[Art des Imports],T_Art_des_Imports[Art des Imports Code],"")</f>
        <v/>
      </c>
      <c r="B807" s="55" t="str">
        <f>IF(T_Abwicklungskalender[[#This Row],[DATUM*]]="","",T_Abwicklungskalender[[#This Row],[DATUM*]])</f>
        <v/>
      </c>
      <c r="C807" s="57" t="str">
        <f>_xlfn.XLOOKUP(T_Abwicklungskalender[[#This Row],[IST ABWICKLUNGSTAG*]],T_Ja_Nein[Eingabe JA/NEIN],T_Ja_Nein[Code Wert JA/NEIN],"")</f>
        <v/>
      </c>
      <c r="D807" s="19" t="str">
        <f>IF(T_Abwicklungskalender[[#This Row],[Lieferart]]="","",T_Abwicklungskalender[[#This Row],[Lieferart]])</f>
        <v/>
      </c>
    </row>
    <row r="808" spans="1:4" x14ac:dyDescent="0.25">
      <c r="A808" s="20" t="str">
        <f>_xlfn.XLOOKUP(T_Abwicklungskalender[[#This Row],[ART DES IMPORTS*]],T_Art_des_Imports[Art des Imports],T_Art_des_Imports[Art des Imports Code],"")</f>
        <v/>
      </c>
      <c r="B808" s="55" t="str">
        <f>IF(T_Abwicklungskalender[[#This Row],[DATUM*]]="","",T_Abwicklungskalender[[#This Row],[DATUM*]])</f>
        <v/>
      </c>
      <c r="C808" s="57" t="str">
        <f>_xlfn.XLOOKUP(T_Abwicklungskalender[[#This Row],[IST ABWICKLUNGSTAG*]],T_Ja_Nein[Eingabe JA/NEIN],T_Ja_Nein[Code Wert JA/NEIN],"")</f>
        <v/>
      </c>
      <c r="D808" s="19" t="str">
        <f>IF(T_Abwicklungskalender[[#This Row],[Lieferart]]="","",T_Abwicklungskalender[[#This Row],[Lieferart]])</f>
        <v/>
      </c>
    </row>
    <row r="809" spans="1:4" x14ac:dyDescent="0.25">
      <c r="A809" s="20" t="str">
        <f>_xlfn.XLOOKUP(T_Abwicklungskalender[[#This Row],[ART DES IMPORTS*]],T_Art_des_Imports[Art des Imports],T_Art_des_Imports[Art des Imports Code],"")</f>
        <v/>
      </c>
      <c r="B809" s="55" t="str">
        <f>IF(T_Abwicklungskalender[[#This Row],[DATUM*]]="","",T_Abwicklungskalender[[#This Row],[DATUM*]])</f>
        <v/>
      </c>
      <c r="C809" s="57" t="str">
        <f>_xlfn.XLOOKUP(T_Abwicklungskalender[[#This Row],[IST ABWICKLUNGSTAG*]],T_Ja_Nein[Eingabe JA/NEIN],T_Ja_Nein[Code Wert JA/NEIN],"")</f>
        <v/>
      </c>
      <c r="D809" s="19" t="str">
        <f>IF(T_Abwicklungskalender[[#This Row],[Lieferart]]="","",T_Abwicklungskalender[[#This Row],[Lieferart]])</f>
        <v/>
      </c>
    </row>
    <row r="810" spans="1:4" x14ac:dyDescent="0.25">
      <c r="A810" s="20" t="str">
        <f>_xlfn.XLOOKUP(T_Abwicklungskalender[[#This Row],[ART DES IMPORTS*]],T_Art_des_Imports[Art des Imports],T_Art_des_Imports[Art des Imports Code],"")</f>
        <v/>
      </c>
      <c r="B810" s="55" t="str">
        <f>IF(T_Abwicklungskalender[[#This Row],[DATUM*]]="","",T_Abwicklungskalender[[#This Row],[DATUM*]])</f>
        <v/>
      </c>
      <c r="C810" s="57" t="str">
        <f>_xlfn.XLOOKUP(T_Abwicklungskalender[[#This Row],[IST ABWICKLUNGSTAG*]],T_Ja_Nein[Eingabe JA/NEIN],T_Ja_Nein[Code Wert JA/NEIN],"")</f>
        <v/>
      </c>
      <c r="D810" s="19" t="str">
        <f>IF(T_Abwicklungskalender[[#This Row],[Lieferart]]="","",T_Abwicklungskalender[[#This Row],[Lieferart]])</f>
        <v/>
      </c>
    </row>
    <row r="811" spans="1:4" x14ac:dyDescent="0.25">
      <c r="A811" s="20" t="str">
        <f>_xlfn.XLOOKUP(T_Abwicklungskalender[[#This Row],[ART DES IMPORTS*]],T_Art_des_Imports[Art des Imports],T_Art_des_Imports[Art des Imports Code],"")</f>
        <v/>
      </c>
      <c r="B811" s="55" t="str">
        <f>IF(T_Abwicklungskalender[[#This Row],[DATUM*]]="","",T_Abwicklungskalender[[#This Row],[DATUM*]])</f>
        <v/>
      </c>
      <c r="C811" s="57" t="str">
        <f>_xlfn.XLOOKUP(T_Abwicklungskalender[[#This Row],[IST ABWICKLUNGSTAG*]],T_Ja_Nein[Eingabe JA/NEIN],T_Ja_Nein[Code Wert JA/NEIN],"")</f>
        <v/>
      </c>
      <c r="D811" s="19" t="str">
        <f>IF(T_Abwicklungskalender[[#This Row],[Lieferart]]="","",T_Abwicklungskalender[[#This Row],[Lieferart]])</f>
        <v/>
      </c>
    </row>
    <row r="812" spans="1:4" x14ac:dyDescent="0.25">
      <c r="A812" s="20" t="str">
        <f>_xlfn.XLOOKUP(T_Abwicklungskalender[[#This Row],[ART DES IMPORTS*]],T_Art_des_Imports[Art des Imports],T_Art_des_Imports[Art des Imports Code],"")</f>
        <v/>
      </c>
      <c r="B812" s="55" t="str">
        <f>IF(T_Abwicklungskalender[[#This Row],[DATUM*]]="","",T_Abwicklungskalender[[#This Row],[DATUM*]])</f>
        <v/>
      </c>
      <c r="C812" s="57" t="str">
        <f>_xlfn.XLOOKUP(T_Abwicklungskalender[[#This Row],[IST ABWICKLUNGSTAG*]],T_Ja_Nein[Eingabe JA/NEIN],T_Ja_Nein[Code Wert JA/NEIN],"")</f>
        <v/>
      </c>
      <c r="D812" s="19" t="str">
        <f>IF(T_Abwicklungskalender[[#This Row],[Lieferart]]="","",T_Abwicklungskalender[[#This Row],[Lieferart]])</f>
        <v/>
      </c>
    </row>
    <row r="813" spans="1:4" x14ac:dyDescent="0.25">
      <c r="A813" s="20" t="str">
        <f>_xlfn.XLOOKUP(T_Abwicklungskalender[[#This Row],[ART DES IMPORTS*]],T_Art_des_Imports[Art des Imports],T_Art_des_Imports[Art des Imports Code],"")</f>
        <v/>
      </c>
      <c r="B813" s="55" t="str">
        <f>IF(T_Abwicklungskalender[[#This Row],[DATUM*]]="","",T_Abwicklungskalender[[#This Row],[DATUM*]])</f>
        <v/>
      </c>
      <c r="C813" s="57" t="str">
        <f>_xlfn.XLOOKUP(T_Abwicklungskalender[[#This Row],[IST ABWICKLUNGSTAG*]],T_Ja_Nein[Eingabe JA/NEIN],T_Ja_Nein[Code Wert JA/NEIN],"")</f>
        <v/>
      </c>
      <c r="D813" s="19" t="str">
        <f>IF(T_Abwicklungskalender[[#This Row],[Lieferart]]="","",T_Abwicklungskalender[[#This Row],[Lieferart]])</f>
        <v/>
      </c>
    </row>
    <row r="814" spans="1:4" x14ac:dyDescent="0.25">
      <c r="A814" s="20" t="str">
        <f>_xlfn.XLOOKUP(T_Abwicklungskalender[[#This Row],[ART DES IMPORTS*]],T_Art_des_Imports[Art des Imports],T_Art_des_Imports[Art des Imports Code],"")</f>
        <v/>
      </c>
      <c r="B814" s="55" t="str">
        <f>IF(T_Abwicklungskalender[[#This Row],[DATUM*]]="","",T_Abwicklungskalender[[#This Row],[DATUM*]])</f>
        <v/>
      </c>
      <c r="C814" s="57" t="str">
        <f>_xlfn.XLOOKUP(T_Abwicklungskalender[[#This Row],[IST ABWICKLUNGSTAG*]],T_Ja_Nein[Eingabe JA/NEIN],T_Ja_Nein[Code Wert JA/NEIN],"")</f>
        <v/>
      </c>
      <c r="D814" s="19" t="str">
        <f>IF(T_Abwicklungskalender[[#This Row],[Lieferart]]="","",T_Abwicklungskalender[[#This Row],[Lieferart]])</f>
        <v/>
      </c>
    </row>
    <row r="815" spans="1:4" x14ac:dyDescent="0.25">
      <c r="A815" s="20" t="str">
        <f>_xlfn.XLOOKUP(T_Abwicklungskalender[[#This Row],[ART DES IMPORTS*]],T_Art_des_Imports[Art des Imports],T_Art_des_Imports[Art des Imports Code],"")</f>
        <v/>
      </c>
      <c r="B815" s="55" t="str">
        <f>IF(T_Abwicklungskalender[[#This Row],[DATUM*]]="","",T_Abwicklungskalender[[#This Row],[DATUM*]])</f>
        <v/>
      </c>
      <c r="C815" s="57" t="str">
        <f>_xlfn.XLOOKUP(T_Abwicklungskalender[[#This Row],[IST ABWICKLUNGSTAG*]],T_Ja_Nein[Eingabe JA/NEIN],T_Ja_Nein[Code Wert JA/NEIN],"")</f>
        <v/>
      </c>
      <c r="D815" s="19" t="str">
        <f>IF(T_Abwicklungskalender[[#This Row],[Lieferart]]="","",T_Abwicklungskalender[[#This Row],[Lieferart]])</f>
        <v/>
      </c>
    </row>
    <row r="816" spans="1:4" x14ac:dyDescent="0.25">
      <c r="A816" s="20" t="str">
        <f>_xlfn.XLOOKUP(T_Abwicklungskalender[[#This Row],[ART DES IMPORTS*]],T_Art_des_Imports[Art des Imports],T_Art_des_Imports[Art des Imports Code],"")</f>
        <v/>
      </c>
      <c r="B816" s="55" t="str">
        <f>IF(T_Abwicklungskalender[[#This Row],[DATUM*]]="","",T_Abwicklungskalender[[#This Row],[DATUM*]])</f>
        <v/>
      </c>
      <c r="C816" s="57" t="str">
        <f>_xlfn.XLOOKUP(T_Abwicklungskalender[[#This Row],[IST ABWICKLUNGSTAG*]],T_Ja_Nein[Eingabe JA/NEIN],T_Ja_Nein[Code Wert JA/NEIN],"")</f>
        <v/>
      </c>
      <c r="D816" s="19" t="str">
        <f>IF(T_Abwicklungskalender[[#This Row],[Lieferart]]="","",T_Abwicklungskalender[[#This Row],[Lieferart]])</f>
        <v/>
      </c>
    </row>
    <row r="817" spans="1:4" x14ac:dyDescent="0.25">
      <c r="A817" s="20" t="str">
        <f>_xlfn.XLOOKUP(T_Abwicklungskalender[[#This Row],[ART DES IMPORTS*]],T_Art_des_Imports[Art des Imports],T_Art_des_Imports[Art des Imports Code],"")</f>
        <v/>
      </c>
      <c r="B817" s="55" t="str">
        <f>IF(T_Abwicklungskalender[[#This Row],[DATUM*]]="","",T_Abwicklungskalender[[#This Row],[DATUM*]])</f>
        <v/>
      </c>
      <c r="C817" s="57" t="str">
        <f>_xlfn.XLOOKUP(T_Abwicklungskalender[[#This Row],[IST ABWICKLUNGSTAG*]],T_Ja_Nein[Eingabe JA/NEIN],T_Ja_Nein[Code Wert JA/NEIN],"")</f>
        <v/>
      </c>
      <c r="D817" s="19" t="str">
        <f>IF(T_Abwicklungskalender[[#This Row],[Lieferart]]="","",T_Abwicklungskalender[[#This Row],[Lieferart]])</f>
        <v/>
      </c>
    </row>
    <row r="818" spans="1:4" x14ac:dyDescent="0.25">
      <c r="A818" s="20" t="str">
        <f>_xlfn.XLOOKUP(T_Abwicklungskalender[[#This Row],[ART DES IMPORTS*]],T_Art_des_Imports[Art des Imports],T_Art_des_Imports[Art des Imports Code],"")</f>
        <v/>
      </c>
      <c r="B818" s="55" t="str">
        <f>IF(T_Abwicklungskalender[[#This Row],[DATUM*]]="","",T_Abwicklungskalender[[#This Row],[DATUM*]])</f>
        <v/>
      </c>
      <c r="C818" s="57" t="str">
        <f>_xlfn.XLOOKUP(T_Abwicklungskalender[[#This Row],[IST ABWICKLUNGSTAG*]],T_Ja_Nein[Eingabe JA/NEIN],T_Ja_Nein[Code Wert JA/NEIN],"")</f>
        <v/>
      </c>
      <c r="D818" s="19" t="str">
        <f>IF(T_Abwicklungskalender[[#This Row],[Lieferart]]="","",T_Abwicklungskalender[[#This Row],[Lieferart]])</f>
        <v/>
      </c>
    </row>
    <row r="819" spans="1:4" x14ac:dyDescent="0.25">
      <c r="A819" s="20" t="str">
        <f>_xlfn.XLOOKUP(T_Abwicklungskalender[[#This Row],[ART DES IMPORTS*]],T_Art_des_Imports[Art des Imports],T_Art_des_Imports[Art des Imports Code],"")</f>
        <v/>
      </c>
      <c r="B819" s="55" t="str">
        <f>IF(T_Abwicklungskalender[[#This Row],[DATUM*]]="","",T_Abwicklungskalender[[#This Row],[DATUM*]])</f>
        <v/>
      </c>
      <c r="C819" s="57" t="str">
        <f>_xlfn.XLOOKUP(T_Abwicklungskalender[[#This Row],[IST ABWICKLUNGSTAG*]],T_Ja_Nein[Eingabe JA/NEIN],T_Ja_Nein[Code Wert JA/NEIN],"")</f>
        <v/>
      </c>
      <c r="D819" s="19" t="str">
        <f>IF(T_Abwicklungskalender[[#This Row],[Lieferart]]="","",T_Abwicklungskalender[[#This Row],[Lieferart]])</f>
        <v/>
      </c>
    </row>
    <row r="820" spans="1:4" x14ac:dyDescent="0.25">
      <c r="A820" s="20" t="str">
        <f>_xlfn.XLOOKUP(T_Abwicklungskalender[[#This Row],[ART DES IMPORTS*]],T_Art_des_Imports[Art des Imports],T_Art_des_Imports[Art des Imports Code],"")</f>
        <v/>
      </c>
      <c r="B820" s="55" t="str">
        <f>IF(T_Abwicklungskalender[[#This Row],[DATUM*]]="","",T_Abwicklungskalender[[#This Row],[DATUM*]])</f>
        <v/>
      </c>
      <c r="C820" s="57" t="str">
        <f>_xlfn.XLOOKUP(T_Abwicklungskalender[[#This Row],[IST ABWICKLUNGSTAG*]],T_Ja_Nein[Eingabe JA/NEIN],T_Ja_Nein[Code Wert JA/NEIN],"")</f>
        <v/>
      </c>
      <c r="D820" s="19" t="str">
        <f>IF(T_Abwicklungskalender[[#This Row],[Lieferart]]="","",T_Abwicklungskalender[[#This Row],[Lieferart]])</f>
        <v/>
      </c>
    </row>
    <row r="821" spans="1:4" x14ac:dyDescent="0.25">
      <c r="A821" s="20" t="str">
        <f>_xlfn.XLOOKUP(T_Abwicklungskalender[[#This Row],[ART DES IMPORTS*]],T_Art_des_Imports[Art des Imports],T_Art_des_Imports[Art des Imports Code],"")</f>
        <v/>
      </c>
      <c r="B821" s="55" t="str">
        <f>IF(T_Abwicklungskalender[[#This Row],[DATUM*]]="","",T_Abwicklungskalender[[#This Row],[DATUM*]])</f>
        <v/>
      </c>
      <c r="C821" s="57" t="str">
        <f>_xlfn.XLOOKUP(T_Abwicklungskalender[[#This Row],[IST ABWICKLUNGSTAG*]],T_Ja_Nein[Eingabe JA/NEIN],T_Ja_Nein[Code Wert JA/NEIN],"")</f>
        <v/>
      </c>
      <c r="D821" s="19" t="str">
        <f>IF(T_Abwicklungskalender[[#This Row],[Lieferart]]="","",T_Abwicklungskalender[[#This Row],[Lieferart]])</f>
        <v/>
      </c>
    </row>
    <row r="822" spans="1:4" x14ac:dyDescent="0.25">
      <c r="A822" s="20" t="str">
        <f>_xlfn.XLOOKUP(T_Abwicklungskalender[[#This Row],[ART DES IMPORTS*]],T_Art_des_Imports[Art des Imports],T_Art_des_Imports[Art des Imports Code],"")</f>
        <v/>
      </c>
      <c r="B822" s="55" t="str">
        <f>IF(T_Abwicklungskalender[[#This Row],[DATUM*]]="","",T_Abwicklungskalender[[#This Row],[DATUM*]])</f>
        <v/>
      </c>
      <c r="C822" s="57" t="str">
        <f>_xlfn.XLOOKUP(T_Abwicklungskalender[[#This Row],[IST ABWICKLUNGSTAG*]],T_Ja_Nein[Eingabe JA/NEIN],T_Ja_Nein[Code Wert JA/NEIN],"")</f>
        <v/>
      </c>
      <c r="D822" s="19" t="str">
        <f>IF(T_Abwicklungskalender[[#This Row],[Lieferart]]="","",T_Abwicklungskalender[[#This Row],[Lieferart]])</f>
        <v/>
      </c>
    </row>
    <row r="823" spans="1:4" x14ac:dyDescent="0.25">
      <c r="A823" s="20" t="str">
        <f>_xlfn.XLOOKUP(T_Abwicklungskalender[[#This Row],[ART DES IMPORTS*]],T_Art_des_Imports[Art des Imports],T_Art_des_Imports[Art des Imports Code],"")</f>
        <v/>
      </c>
      <c r="B823" s="55" t="str">
        <f>IF(T_Abwicklungskalender[[#This Row],[DATUM*]]="","",T_Abwicklungskalender[[#This Row],[DATUM*]])</f>
        <v/>
      </c>
      <c r="C823" s="57" t="str">
        <f>_xlfn.XLOOKUP(T_Abwicklungskalender[[#This Row],[IST ABWICKLUNGSTAG*]],T_Ja_Nein[Eingabe JA/NEIN],T_Ja_Nein[Code Wert JA/NEIN],"")</f>
        <v/>
      </c>
      <c r="D823" s="19" t="str">
        <f>IF(T_Abwicklungskalender[[#This Row],[Lieferart]]="","",T_Abwicklungskalender[[#This Row],[Lieferart]])</f>
        <v/>
      </c>
    </row>
    <row r="824" spans="1:4" x14ac:dyDescent="0.25">
      <c r="A824" s="20" t="str">
        <f>_xlfn.XLOOKUP(T_Abwicklungskalender[[#This Row],[ART DES IMPORTS*]],T_Art_des_Imports[Art des Imports],T_Art_des_Imports[Art des Imports Code],"")</f>
        <v/>
      </c>
      <c r="B824" s="55" t="str">
        <f>IF(T_Abwicklungskalender[[#This Row],[DATUM*]]="","",T_Abwicklungskalender[[#This Row],[DATUM*]])</f>
        <v/>
      </c>
      <c r="C824" s="57" t="str">
        <f>_xlfn.XLOOKUP(T_Abwicklungskalender[[#This Row],[IST ABWICKLUNGSTAG*]],T_Ja_Nein[Eingabe JA/NEIN],T_Ja_Nein[Code Wert JA/NEIN],"")</f>
        <v/>
      </c>
      <c r="D824" s="19" t="str">
        <f>IF(T_Abwicklungskalender[[#This Row],[Lieferart]]="","",T_Abwicklungskalender[[#This Row],[Lieferart]])</f>
        <v/>
      </c>
    </row>
    <row r="825" spans="1:4" x14ac:dyDescent="0.25">
      <c r="A825" s="20" t="str">
        <f>_xlfn.XLOOKUP(T_Abwicklungskalender[[#This Row],[ART DES IMPORTS*]],T_Art_des_Imports[Art des Imports],T_Art_des_Imports[Art des Imports Code],"")</f>
        <v/>
      </c>
      <c r="B825" s="55" t="str">
        <f>IF(T_Abwicklungskalender[[#This Row],[DATUM*]]="","",T_Abwicklungskalender[[#This Row],[DATUM*]])</f>
        <v/>
      </c>
      <c r="C825" s="57" t="str">
        <f>_xlfn.XLOOKUP(T_Abwicklungskalender[[#This Row],[IST ABWICKLUNGSTAG*]],T_Ja_Nein[Eingabe JA/NEIN],T_Ja_Nein[Code Wert JA/NEIN],"")</f>
        <v/>
      </c>
      <c r="D825" s="19" t="str">
        <f>IF(T_Abwicklungskalender[[#This Row],[Lieferart]]="","",T_Abwicklungskalender[[#This Row],[Lieferart]])</f>
        <v/>
      </c>
    </row>
    <row r="826" spans="1:4" x14ac:dyDescent="0.25">
      <c r="A826" s="20" t="str">
        <f>_xlfn.XLOOKUP(T_Abwicklungskalender[[#This Row],[ART DES IMPORTS*]],T_Art_des_Imports[Art des Imports],T_Art_des_Imports[Art des Imports Code],"")</f>
        <v/>
      </c>
      <c r="B826" s="55" t="str">
        <f>IF(T_Abwicklungskalender[[#This Row],[DATUM*]]="","",T_Abwicklungskalender[[#This Row],[DATUM*]])</f>
        <v/>
      </c>
      <c r="C826" s="57" t="str">
        <f>_xlfn.XLOOKUP(T_Abwicklungskalender[[#This Row],[IST ABWICKLUNGSTAG*]],T_Ja_Nein[Eingabe JA/NEIN],T_Ja_Nein[Code Wert JA/NEIN],"")</f>
        <v/>
      </c>
      <c r="D826" s="19" t="str">
        <f>IF(T_Abwicklungskalender[[#This Row],[Lieferart]]="","",T_Abwicklungskalender[[#This Row],[Lieferart]])</f>
        <v/>
      </c>
    </row>
    <row r="827" spans="1:4" x14ac:dyDescent="0.25">
      <c r="A827" s="20" t="str">
        <f>_xlfn.XLOOKUP(T_Abwicklungskalender[[#This Row],[ART DES IMPORTS*]],T_Art_des_Imports[Art des Imports],T_Art_des_Imports[Art des Imports Code],"")</f>
        <v/>
      </c>
      <c r="B827" s="55" t="str">
        <f>IF(T_Abwicklungskalender[[#This Row],[DATUM*]]="","",T_Abwicklungskalender[[#This Row],[DATUM*]])</f>
        <v/>
      </c>
      <c r="C827" s="57" t="str">
        <f>_xlfn.XLOOKUP(T_Abwicklungskalender[[#This Row],[IST ABWICKLUNGSTAG*]],T_Ja_Nein[Eingabe JA/NEIN],T_Ja_Nein[Code Wert JA/NEIN],"")</f>
        <v/>
      </c>
      <c r="D827" s="19" t="str">
        <f>IF(T_Abwicklungskalender[[#This Row],[Lieferart]]="","",T_Abwicklungskalender[[#This Row],[Lieferart]])</f>
        <v/>
      </c>
    </row>
    <row r="828" spans="1:4" x14ac:dyDescent="0.25">
      <c r="A828" s="20" t="str">
        <f>_xlfn.XLOOKUP(T_Abwicklungskalender[[#This Row],[ART DES IMPORTS*]],T_Art_des_Imports[Art des Imports],T_Art_des_Imports[Art des Imports Code],"")</f>
        <v/>
      </c>
      <c r="B828" s="55" t="str">
        <f>IF(T_Abwicklungskalender[[#This Row],[DATUM*]]="","",T_Abwicklungskalender[[#This Row],[DATUM*]])</f>
        <v/>
      </c>
      <c r="C828" s="57" t="str">
        <f>_xlfn.XLOOKUP(T_Abwicklungskalender[[#This Row],[IST ABWICKLUNGSTAG*]],T_Ja_Nein[Eingabe JA/NEIN],T_Ja_Nein[Code Wert JA/NEIN],"")</f>
        <v/>
      </c>
      <c r="D828" s="19" t="str">
        <f>IF(T_Abwicklungskalender[[#This Row],[Lieferart]]="","",T_Abwicklungskalender[[#This Row],[Lieferart]])</f>
        <v/>
      </c>
    </row>
    <row r="829" spans="1:4" x14ac:dyDescent="0.25">
      <c r="A829" s="20" t="str">
        <f>_xlfn.XLOOKUP(T_Abwicklungskalender[[#This Row],[ART DES IMPORTS*]],T_Art_des_Imports[Art des Imports],T_Art_des_Imports[Art des Imports Code],"")</f>
        <v/>
      </c>
      <c r="B829" s="55" t="str">
        <f>IF(T_Abwicklungskalender[[#This Row],[DATUM*]]="","",T_Abwicklungskalender[[#This Row],[DATUM*]])</f>
        <v/>
      </c>
      <c r="C829" s="57" t="str">
        <f>_xlfn.XLOOKUP(T_Abwicklungskalender[[#This Row],[IST ABWICKLUNGSTAG*]],T_Ja_Nein[Eingabe JA/NEIN],T_Ja_Nein[Code Wert JA/NEIN],"")</f>
        <v/>
      </c>
      <c r="D829" s="19" t="str">
        <f>IF(T_Abwicklungskalender[[#This Row],[Lieferart]]="","",T_Abwicklungskalender[[#This Row],[Lieferart]])</f>
        <v/>
      </c>
    </row>
    <row r="830" spans="1:4" x14ac:dyDescent="0.25">
      <c r="A830" s="20" t="str">
        <f>_xlfn.XLOOKUP(T_Abwicklungskalender[[#This Row],[ART DES IMPORTS*]],T_Art_des_Imports[Art des Imports],T_Art_des_Imports[Art des Imports Code],"")</f>
        <v/>
      </c>
      <c r="B830" s="55" t="str">
        <f>IF(T_Abwicklungskalender[[#This Row],[DATUM*]]="","",T_Abwicklungskalender[[#This Row],[DATUM*]])</f>
        <v/>
      </c>
      <c r="C830" s="57" t="str">
        <f>_xlfn.XLOOKUP(T_Abwicklungskalender[[#This Row],[IST ABWICKLUNGSTAG*]],T_Ja_Nein[Eingabe JA/NEIN],T_Ja_Nein[Code Wert JA/NEIN],"")</f>
        <v/>
      </c>
      <c r="D830" s="19" t="str">
        <f>IF(T_Abwicklungskalender[[#This Row],[Lieferart]]="","",T_Abwicklungskalender[[#This Row],[Lieferart]])</f>
        <v/>
      </c>
    </row>
    <row r="831" spans="1:4" x14ac:dyDescent="0.25">
      <c r="A831" s="20" t="str">
        <f>_xlfn.XLOOKUP(T_Abwicklungskalender[[#This Row],[ART DES IMPORTS*]],T_Art_des_Imports[Art des Imports],T_Art_des_Imports[Art des Imports Code],"")</f>
        <v/>
      </c>
      <c r="B831" s="55" t="str">
        <f>IF(T_Abwicklungskalender[[#This Row],[DATUM*]]="","",T_Abwicklungskalender[[#This Row],[DATUM*]])</f>
        <v/>
      </c>
      <c r="C831" s="57" t="str">
        <f>_xlfn.XLOOKUP(T_Abwicklungskalender[[#This Row],[IST ABWICKLUNGSTAG*]],T_Ja_Nein[Eingabe JA/NEIN],T_Ja_Nein[Code Wert JA/NEIN],"")</f>
        <v/>
      </c>
      <c r="D831" s="19" t="str">
        <f>IF(T_Abwicklungskalender[[#This Row],[Lieferart]]="","",T_Abwicklungskalender[[#This Row],[Lieferart]])</f>
        <v/>
      </c>
    </row>
    <row r="832" spans="1:4" x14ac:dyDescent="0.25">
      <c r="A832" s="20" t="str">
        <f>_xlfn.XLOOKUP(T_Abwicklungskalender[[#This Row],[ART DES IMPORTS*]],T_Art_des_Imports[Art des Imports],T_Art_des_Imports[Art des Imports Code],"")</f>
        <v/>
      </c>
      <c r="B832" s="55" t="str">
        <f>IF(T_Abwicklungskalender[[#This Row],[DATUM*]]="","",T_Abwicklungskalender[[#This Row],[DATUM*]])</f>
        <v/>
      </c>
      <c r="C832" s="57" t="str">
        <f>_xlfn.XLOOKUP(T_Abwicklungskalender[[#This Row],[IST ABWICKLUNGSTAG*]],T_Ja_Nein[Eingabe JA/NEIN],T_Ja_Nein[Code Wert JA/NEIN],"")</f>
        <v/>
      </c>
      <c r="D832" s="19" t="str">
        <f>IF(T_Abwicklungskalender[[#This Row],[Lieferart]]="","",T_Abwicklungskalender[[#This Row],[Lieferart]])</f>
        <v/>
      </c>
    </row>
    <row r="833" spans="1:4" x14ac:dyDescent="0.25">
      <c r="A833" s="20" t="str">
        <f>_xlfn.XLOOKUP(T_Abwicklungskalender[[#This Row],[ART DES IMPORTS*]],T_Art_des_Imports[Art des Imports],T_Art_des_Imports[Art des Imports Code],"")</f>
        <v/>
      </c>
      <c r="B833" s="55" t="str">
        <f>IF(T_Abwicklungskalender[[#This Row],[DATUM*]]="","",T_Abwicklungskalender[[#This Row],[DATUM*]])</f>
        <v/>
      </c>
      <c r="C833" s="57" t="str">
        <f>_xlfn.XLOOKUP(T_Abwicklungskalender[[#This Row],[IST ABWICKLUNGSTAG*]],T_Ja_Nein[Eingabe JA/NEIN],T_Ja_Nein[Code Wert JA/NEIN],"")</f>
        <v/>
      </c>
      <c r="D833" s="19" t="str">
        <f>IF(T_Abwicklungskalender[[#This Row],[Lieferart]]="","",T_Abwicklungskalender[[#This Row],[Lieferart]])</f>
        <v/>
      </c>
    </row>
    <row r="834" spans="1:4" x14ac:dyDescent="0.25">
      <c r="A834" s="20" t="str">
        <f>_xlfn.XLOOKUP(T_Abwicklungskalender[[#This Row],[ART DES IMPORTS*]],T_Art_des_Imports[Art des Imports],T_Art_des_Imports[Art des Imports Code],"")</f>
        <v/>
      </c>
      <c r="B834" s="55" t="str">
        <f>IF(T_Abwicklungskalender[[#This Row],[DATUM*]]="","",T_Abwicklungskalender[[#This Row],[DATUM*]])</f>
        <v/>
      </c>
      <c r="C834" s="57" t="str">
        <f>_xlfn.XLOOKUP(T_Abwicklungskalender[[#This Row],[IST ABWICKLUNGSTAG*]],T_Ja_Nein[Eingabe JA/NEIN],T_Ja_Nein[Code Wert JA/NEIN],"")</f>
        <v/>
      </c>
      <c r="D834" s="19" t="str">
        <f>IF(T_Abwicklungskalender[[#This Row],[Lieferart]]="","",T_Abwicklungskalender[[#This Row],[Lieferart]])</f>
        <v/>
      </c>
    </row>
    <row r="835" spans="1:4" x14ac:dyDescent="0.25">
      <c r="A835" s="20" t="str">
        <f>_xlfn.XLOOKUP(T_Abwicklungskalender[[#This Row],[ART DES IMPORTS*]],T_Art_des_Imports[Art des Imports],T_Art_des_Imports[Art des Imports Code],"")</f>
        <v/>
      </c>
      <c r="B835" s="55" t="str">
        <f>IF(T_Abwicklungskalender[[#This Row],[DATUM*]]="","",T_Abwicklungskalender[[#This Row],[DATUM*]])</f>
        <v/>
      </c>
      <c r="C835" s="57" t="str">
        <f>_xlfn.XLOOKUP(T_Abwicklungskalender[[#This Row],[IST ABWICKLUNGSTAG*]],T_Ja_Nein[Eingabe JA/NEIN],T_Ja_Nein[Code Wert JA/NEIN],"")</f>
        <v/>
      </c>
      <c r="D835" s="19" t="str">
        <f>IF(T_Abwicklungskalender[[#This Row],[Lieferart]]="","",T_Abwicklungskalender[[#This Row],[Lieferart]])</f>
        <v/>
      </c>
    </row>
    <row r="836" spans="1:4" x14ac:dyDescent="0.25">
      <c r="A836" s="20" t="str">
        <f>_xlfn.XLOOKUP(T_Abwicklungskalender[[#This Row],[ART DES IMPORTS*]],T_Art_des_Imports[Art des Imports],T_Art_des_Imports[Art des Imports Code],"")</f>
        <v/>
      </c>
      <c r="B836" s="55" t="str">
        <f>IF(T_Abwicklungskalender[[#This Row],[DATUM*]]="","",T_Abwicklungskalender[[#This Row],[DATUM*]])</f>
        <v/>
      </c>
      <c r="C836" s="57" t="str">
        <f>_xlfn.XLOOKUP(T_Abwicklungskalender[[#This Row],[IST ABWICKLUNGSTAG*]],T_Ja_Nein[Eingabe JA/NEIN],T_Ja_Nein[Code Wert JA/NEIN],"")</f>
        <v/>
      </c>
      <c r="D836" s="19" t="str">
        <f>IF(T_Abwicklungskalender[[#This Row],[Lieferart]]="","",T_Abwicklungskalender[[#This Row],[Lieferart]])</f>
        <v/>
      </c>
    </row>
    <row r="837" spans="1:4" x14ac:dyDescent="0.25">
      <c r="A837" s="20" t="str">
        <f>_xlfn.XLOOKUP(T_Abwicklungskalender[[#This Row],[ART DES IMPORTS*]],T_Art_des_Imports[Art des Imports],T_Art_des_Imports[Art des Imports Code],"")</f>
        <v/>
      </c>
      <c r="B837" s="55" t="str">
        <f>IF(T_Abwicklungskalender[[#This Row],[DATUM*]]="","",T_Abwicklungskalender[[#This Row],[DATUM*]])</f>
        <v/>
      </c>
      <c r="C837" s="57" t="str">
        <f>_xlfn.XLOOKUP(T_Abwicklungskalender[[#This Row],[IST ABWICKLUNGSTAG*]],T_Ja_Nein[Eingabe JA/NEIN],T_Ja_Nein[Code Wert JA/NEIN],"")</f>
        <v/>
      </c>
      <c r="D837" s="19" t="str">
        <f>IF(T_Abwicklungskalender[[#This Row],[Lieferart]]="","",T_Abwicklungskalender[[#This Row],[Lieferart]])</f>
        <v/>
      </c>
    </row>
    <row r="838" spans="1:4" x14ac:dyDescent="0.25">
      <c r="A838" s="20" t="str">
        <f>_xlfn.XLOOKUP(T_Abwicklungskalender[[#This Row],[ART DES IMPORTS*]],T_Art_des_Imports[Art des Imports],T_Art_des_Imports[Art des Imports Code],"")</f>
        <v/>
      </c>
      <c r="B838" s="55" t="str">
        <f>IF(T_Abwicklungskalender[[#This Row],[DATUM*]]="","",T_Abwicklungskalender[[#This Row],[DATUM*]])</f>
        <v/>
      </c>
      <c r="C838" s="57" t="str">
        <f>_xlfn.XLOOKUP(T_Abwicklungskalender[[#This Row],[IST ABWICKLUNGSTAG*]],T_Ja_Nein[Eingabe JA/NEIN],T_Ja_Nein[Code Wert JA/NEIN],"")</f>
        <v/>
      </c>
      <c r="D838" s="19" t="str">
        <f>IF(T_Abwicklungskalender[[#This Row],[Lieferart]]="","",T_Abwicklungskalender[[#This Row],[Lieferart]])</f>
        <v/>
      </c>
    </row>
    <row r="839" spans="1:4" x14ac:dyDescent="0.25">
      <c r="A839" s="20" t="str">
        <f>_xlfn.XLOOKUP(T_Abwicklungskalender[[#This Row],[ART DES IMPORTS*]],T_Art_des_Imports[Art des Imports],T_Art_des_Imports[Art des Imports Code],"")</f>
        <v/>
      </c>
      <c r="B839" s="55" t="str">
        <f>IF(T_Abwicklungskalender[[#This Row],[DATUM*]]="","",T_Abwicklungskalender[[#This Row],[DATUM*]])</f>
        <v/>
      </c>
      <c r="C839" s="57" t="str">
        <f>_xlfn.XLOOKUP(T_Abwicklungskalender[[#This Row],[IST ABWICKLUNGSTAG*]],T_Ja_Nein[Eingabe JA/NEIN],T_Ja_Nein[Code Wert JA/NEIN],"")</f>
        <v/>
      </c>
      <c r="D839" s="19" t="str">
        <f>IF(T_Abwicklungskalender[[#This Row],[Lieferart]]="","",T_Abwicklungskalender[[#This Row],[Lieferart]])</f>
        <v/>
      </c>
    </row>
    <row r="840" spans="1:4" x14ac:dyDescent="0.25">
      <c r="A840" s="20" t="str">
        <f>_xlfn.XLOOKUP(T_Abwicklungskalender[[#This Row],[ART DES IMPORTS*]],T_Art_des_Imports[Art des Imports],T_Art_des_Imports[Art des Imports Code],"")</f>
        <v/>
      </c>
      <c r="B840" s="55" t="str">
        <f>IF(T_Abwicklungskalender[[#This Row],[DATUM*]]="","",T_Abwicklungskalender[[#This Row],[DATUM*]])</f>
        <v/>
      </c>
      <c r="C840" s="57" t="str">
        <f>_xlfn.XLOOKUP(T_Abwicklungskalender[[#This Row],[IST ABWICKLUNGSTAG*]],T_Ja_Nein[Eingabe JA/NEIN],T_Ja_Nein[Code Wert JA/NEIN],"")</f>
        <v/>
      </c>
      <c r="D840" s="19" t="str">
        <f>IF(T_Abwicklungskalender[[#This Row],[Lieferart]]="","",T_Abwicklungskalender[[#This Row],[Lieferart]])</f>
        <v/>
      </c>
    </row>
    <row r="841" spans="1:4" x14ac:dyDescent="0.25">
      <c r="A841" s="20" t="str">
        <f>_xlfn.XLOOKUP(T_Abwicklungskalender[[#This Row],[ART DES IMPORTS*]],T_Art_des_Imports[Art des Imports],T_Art_des_Imports[Art des Imports Code],"")</f>
        <v/>
      </c>
      <c r="B841" s="55" t="str">
        <f>IF(T_Abwicklungskalender[[#This Row],[DATUM*]]="","",T_Abwicklungskalender[[#This Row],[DATUM*]])</f>
        <v/>
      </c>
      <c r="C841" s="57" t="str">
        <f>_xlfn.XLOOKUP(T_Abwicklungskalender[[#This Row],[IST ABWICKLUNGSTAG*]],T_Ja_Nein[Eingabe JA/NEIN],T_Ja_Nein[Code Wert JA/NEIN],"")</f>
        <v/>
      </c>
      <c r="D841" s="19" t="str">
        <f>IF(T_Abwicklungskalender[[#This Row],[Lieferart]]="","",T_Abwicklungskalender[[#This Row],[Lieferart]])</f>
        <v/>
      </c>
    </row>
    <row r="842" spans="1:4" x14ac:dyDescent="0.25">
      <c r="A842" s="20" t="str">
        <f>_xlfn.XLOOKUP(T_Abwicklungskalender[[#This Row],[ART DES IMPORTS*]],T_Art_des_Imports[Art des Imports],T_Art_des_Imports[Art des Imports Code],"")</f>
        <v/>
      </c>
      <c r="B842" s="55" t="str">
        <f>IF(T_Abwicklungskalender[[#This Row],[DATUM*]]="","",T_Abwicklungskalender[[#This Row],[DATUM*]])</f>
        <v/>
      </c>
      <c r="C842" s="57" t="str">
        <f>_xlfn.XLOOKUP(T_Abwicklungskalender[[#This Row],[IST ABWICKLUNGSTAG*]],T_Ja_Nein[Eingabe JA/NEIN],T_Ja_Nein[Code Wert JA/NEIN],"")</f>
        <v/>
      </c>
      <c r="D842" s="19" t="str">
        <f>IF(T_Abwicklungskalender[[#This Row],[Lieferart]]="","",T_Abwicklungskalender[[#This Row],[Lieferart]])</f>
        <v/>
      </c>
    </row>
    <row r="843" spans="1:4" x14ac:dyDescent="0.25">
      <c r="A843" s="20" t="str">
        <f>_xlfn.XLOOKUP(T_Abwicklungskalender[[#This Row],[ART DES IMPORTS*]],T_Art_des_Imports[Art des Imports],T_Art_des_Imports[Art des Imports Code],"")</f>
        <v/>
      </c>
      <c r="B843" s="55" t="str">
        <f>IF(T_Abwicklungskalender[[#This Row],[DATUM*]]="","",T_Abwicklungskalender[[#This Row],[DATUM*]])</f>
        <v/>
      </c>
      <c r="C843" s="57" t="str">
        <f>_xlfn.XLOOKUP(T_Abwicklungskalender[[#This Row],[IST ABWICKLUNGSTAG*]],T_Ja_Nein[Eingabe JA/NEIN],T_Ja_Nein[Code Wert JA/NEIN],"")</f>
        <v/>
      </c>
      <c r="D843" s="19" t="str">
        <f>IF(T_Abwicklungskalender[[#This Row],[Lieferart]]="","",T_Abwicklungskalender[[#This Row],[Lieferart]])</f>
        <v/>
      </c>
    </row>
    <row r="844" spans="1:4" x14ac:dyDescent="0.25">
      <c r="A844" s="20" t="str">
        <f>_xlfn.XLOOKUP(T_Abwicklungskalender[[#This Row],[ART DES IMPORTS*]],T_Art_des_Imports[Art des Imports],T_Art_des_Imports[Art des Imports Code],"")</f>
        <v/>
      </c>
      <c r="B844" s="55" t="str">
        <f>IF(T_Abwicklungskalender[[#This Row],[DATUM*]]="","",T_Abwicklungskalender[[#This Row],[DATUM*]])</f>
        <v/>
      </c>
      <c r="C844" s="57" t="str">
        <f>_xlfn.XLOOKUP(T_Abwicklungskalender[[#This Row],[IST ABWICKLUNGSTAG*]],T_Ja_Nein[Eingabe JA/NEIN],T_Ja_Nein[Code Wert JA/NEIN],"")</f>
        <v/>
      </c>
      <c r="D844" s="19" t="str">
        <f>IF(T_Abwicklungskalender[[#This Row],[Lieferart]]="","",T_Abwicklungskalender[[#This Row],[Lieferart]])</f>
        <v/>
      </c>
    </row>
    <row r="845" spans="1:4" x14ac:dyDescent="0.25">
      <c r="A845" s="20" t="str">
        <f>_xlfn.XLOOKUP(T_Abwicklungskalender[[#This Row],[ART DES IMPORTS*]],T_Art_des_Imports[Art des Imports],T_Art_des_Imports[Art des Imports Code],"")</f>
        <v/>
      </c>
      <c r="B845" s="55" t="str">
        <f>IF(T_Abwicklungskalender[[#This Row],[DATUM*]]="","",T_Abwicklungskalender[[#This Row],[DATUM*]])</f>
        <v/>
      </c>
      <c r="C845" s="57" t="str">
        <f>_xlfn.XLOOKUP(T_Abwicklungskalender[[#This Row],[IST ABWICKLUNGSTAG*]],T_Ja_Nein[Eingabe JA/NEIN],T_Ja_Nein[Code Wert JA/NEIN],"")</f>
        <v/>
      </c>
      <c r="D845" s="19" t="str">
        <f>IF(T_Abwicklungskalender[[#This Row],[Lieferart]]="","",T_Abwicklungskalender[[#This Row],[Lieferart]])</f>
        <v/>
      </c>
    </row>
    <row r="846" spans="1:4" x14ac:dyDescent="0.25">
      <c r="A846" s="20" t="str">
        <f>_xlfn.XLOOKUP(T_Abwicklungskalender[[#This Row],[ART DES IMPORTS*]],T_Art_des_Imports[Art des Imports],T_Art_des_Imports[Art des Imports Code],"")</f>
        <v/>
      </c>
      <c r="B846" s="55" t="str">
        <f>IF(T_Abwicklungskalender[[#This Row],[DATUM*]]="","",T_Abwicklungskalender[[#This Row],[DATUM*]])</f>
        <v/>
      </c>
      <c r="C846" s="57" t="str">
        <f>_xlfn.XLOOKUP(T_Abwicklungskalender[[#This Row],[IST ABWICKLUNGSTAG*]],T_Ja_Nein[Eingabe JA/NEIN],T_Ja_Nein[Code Wert JA/NEIN],"")</f>
        <v/>
      </c>
      <c r="D846" s="19" t="str">
        <f>IF(T_Abwicklungskalender[[#This Row],[Lieferart]]="","",T_Abwicklungskalender[[#This Row],[Lieferart]])</f>
        <v/>
      </c>
    </row>
    <row r="847" spans="1:4" x14ac:dyDescent="0.25">
      <c r="A847" s="20" t="str">
        <f>_xlfn.XLOOKUP(T_Abwicklungskalender[[#This Row],[ART DES IMPORTS*]],T_Art_des_Imports[Art des Imports],T_Art_des_Imports[Art des Imports Code],"")</f>
        <v/>
      </c>
      <c r="B847" s="55" t="str">
        <f>IF(T_Abwicklungskalender[[#This Row],[DATUM*]]="","",T_Abwicklungskalender[[#This Row],[DATUM*]])</f>
        <v/>
      </c>
      <c r="C847" s="57" t="str">
        <f>_xlfn.XLOOKUP(T_Abwicklungskalender[[#This Row],[IST ABWICKLUNGSTAG*]],T_Ja_Nein[Eingabe JA/NEIN],T_Ja_Nein[Code Wert JA/NEIN],"")</f>
        <v/>
      </c>
      <c r="D847" s="19" t="str">
        <f>IF(T_Abwicklungskalender[[#This Row],[Lieferart]]="","",T_Abwicklungskalender[[#This Row],[Lieferart]])</f>
        <v/>
      </c>
    </row>
    <row r="848" spans="1:4" x14ac:dyDescent="0.25">
      <c r="A848" s="20" t="str">
        <f>_xlfn.XLOOKUP(T_Abwicklungskalender[[#This Row],[ART DES IMPORTS*]],T_Art_des_Imports[Art des Imports],T_Art_des_Imports[Art des Imports Code],"")</f>
        <v/>
      </c>
      <c r="B848" s="55" t="str">
        <f>IF(T_Abwicklungskalender[[#This Row],[DATUM*]]="","",T_Abwicklungskalender[[#This Row],[DATUM*]])</f>
        <v/>
      </c>
      <c r="C848" s="57" t="str">
        <f>_xlfn.XLOOKUP(T_Abwicklungskalender[[#This Row],[IST ABWICKLUNGSTAG*]],T_Ja_Nein[Eingabe JA/NEIN],T_Ja_Nein[Code Wert JA/NEIN],"")</f>
        <v/>
      </c>
      <c r="D848" s="19" t="str">
        <f>IF(T_Abwicklungskalender[[#This Row],[Lieferart]]="","",T_Abwicklungskalender[[#This Row],[Lieferart]])</f>
        <v/>
      </c>
    </row>
    <row r="849" spans="1:4" x14ac:dyDescent="0.25">
      <c r="A849" s="20" t="str">
        <f>_xlfn.XLOOKUP(T_Abwicklungskalender[[#This Row],[ART DES IMPORTS*]],T_Art_des_Imports[Art des Imports],T_Art_des_Imports[Art des Imports Code],"")</f>
        <v/>
      </c>
      <c r="B849" s="55" t="str">
        <f>IF(T_Abwicklungskalender[[#This Row],[DATUM*]]="","",T_Abwicklungskalender[[#This Row],[DATUM*]])</f>
        <v/>
      </c>
      <c r="C849" s="57" t="str">
        <f>_xlfn.XLOOKUP(T_Abwicklungskalender[[#This Row],[IST ABWICKLUNGSTAG*]],T_Ja_Nein[Eingabe JA/NEIN],T_Ja_Nein[Code Wert JA/NEIN],"")</f>
        <v/>
      </c>
      <c r="D849" s="19" t="str">
        <f>IF(T_Abwicklungskalender[[#This Row],[Lieferart]]="","",T_Abwicklungskalender[[#This Row],[Lieferart]])</f>
        <v/>
      </c>
    </row>
    <row r="850" spans="1:4" x14ac:dyDescent="0.25">
      <c r="A850" s="20" t="str">
        <f>_xlfn.XLOOKUP(T_Abwicklungskalender[[#This Row],[ART DES IMPORTS*]],T_Art_des_Imports[Art des Imports],T_Art_des_Imports[Art des Imports Code],"")</f>
        <v/>
      </c>
      <c r="B850" s="55" t="str">
        <f>IF(T_Abwicklungskalender[[#This Row],[DATUM*]]="","",T_Abwicklungskalender[[#This Row],[DATUM*]])</f>
        <v/>
      </c>
      <c r="C850" s="57" t="str">
        <f>_xlfn.XLOOKUP(T_Abwicklungskalender[[#This Row],[IST ABWICKLUNGSTAG*]],T_Ja_Nein[Eingabe JA/NEIN],T_Ja_Nein[Code Wert JA/NEIN],"")</f>
        <v/>
      </c>
      <c r="D850" s="19" t="str">
        <f>IF(T_Abwicklungskalender[[#This Row],[Lieferart]]="","",T_Abwicklungskalender[[#This Row],[Lieferart]])</f>
        <v/>
      </c>
    </row>
    <row r="851" spans="1:4" x14ac:dyDescent="0.25">
      <c r="A851" s="20" t="str">
        <f>_xlfn.XLOOKUP(T_Abwicklungskalender[[#This Row],[ART DES IMPORTS*]],T_Art_des_Imports[Art des Imports],T_Art_des_Imports[Art des Imports Code],"")</f>
        <v/>
      </c>
      <c r="B851" s="55" t="str">
        <f>IF(T_Abwicklungskalender[[#This Row],[DATUM*]]="","",T_Abwicklungskalender[[#This Row],[DATUM*]])</f>
        <v/>
      </c>
      <c r="C851" s="57" t="str">
        <f>_xlfn.XLOOKUP(T_Abwicklungskalender[[#This Row],[IST ABWICKLUNGSTAG*]],T_Ja_Nein[Eingabe JA/NEIN],T_Ja_Nein[Code Wert JA/NEIN],"")</f>
        <v/>
      </c>
      <c r="D851" s="19" t="str">
        <f>IF(T_Abwicklungskalender[[#This Row],[Lieferart]]="","",T_Abwicklungskalender[[#This Row],[Lieferart]])</f>
        <v/>
      </c>
    </row>
    <row r="852" spans="1:4" x14ac:dyDescent="0.25">
      <c r="A852" s="20" t="str">
        <f>_xlfn.XLOOKUP(T_Abwicklungskalender[[#This Row],[ART DES IMPORTS*]],T_Art_des_Imports[Art des Imports],T_Art_des_Imports[Art des Imports Code],"")</f>
        <v/>
      </c>
      <c r="B852" s="55" t="str">
        <f>IF(T_Abwicklungskalender[[#This Row],[DATUM*]]="","",T_Abwicklungskalender[[#This Row],[DATUM*]])</f>
        <v/>
      </c>
      <c r="C852" s="57" t="str">
        <f>_xlfn.XLOOKUP(T_Abwicklungskalender[[#This Row],[IST ABWICKLUNGSTAG*]],T_Ja_Nein[Eingabe JA/NEIN],T_Ja_Nein[Code Wert JA/NEIN],"")</f>
        <v/>
      </c>
      <c r="D852" s="19" t="str">
        <f>IF(T_Abwicklungskalender[[#This Row],[Lieferart]]="","",T_Abwicklungskalender[[#This Row],[Lieferart]])</f>
        <v/>
      </c>
    </row>
    <row r="853" spans="1:4" x14ac:dyDescent="0.25">
      <c r="A853" s="20" t="str">
        <f>_xlfn.XLOOKUP(T_Abwicklungskalender[[#This Row],[ART DES IMPORTS*]],T_Art_des_Imports[Art des Imports],T_Art_des_Imports[Art des Imports Code],"")</f>
        <v/>
      </c>
      <c r="B853" s="55" t="str">
        <f>IF(T_Abwicklungskalender[[#This Row],[DATUM*]]="","",T_Abwicklungskalender[[#This Row],[DATUM*]])</f>
        <v/>
      </c>
      <c r="C853" s="57" t="str">
        <f>_xlfn.XLOOKUP(T_Abwicklungskalender[[#This Row],[IST ABWICKLUNGSTAG*]],T_Ja_Nein[Eingabe JA/NEIN],T_Ja_Nein[Code Wert JA/NEIN],"")</f>
        <v/>
      </c>
      <c r="D853" s="19" t="str">
        <f>IF(T_Abwicklungskalender[[#This Row],[Lieferart]]="","",T_Abwicklungskalender[[#This Row],[Lieferart]])</f>
        <v/>
      </c>
    </row>
    <row r="854" spans="1:4" x14ac:dyDescent="0.25">
      <c r="A854" s="20" t="str">
        <f>_xlfn.XLOOKUP(T_Abwicklungskalender[[#This Row],[ART DES IMPORTS*]],T_Art_des_Imports[Art des Imports],T_Art_des_Imports[Art des Imports Code],"")</f>
        <v/>
      </c>
      <c r="B854" s="55" t="str">
        <f>IF(T_Abwicklungskalender[[#This Row],[DATUM*]]="","",T_Abwicklungskalender[[#This Row],[DATUM*]])</f>
        <v/>
      </c>
      <c r="C854" s="57" t="str">
        <f>_xlfn.XLOOKUP(T_Abwicklungskalender[[#This Row],[IST ABWICKLUNGSTAG*]],T_Ja_Nein[Eingabe JA/NEIN],T_Ja_Nein[Code Wert JA/NEIN],"")</f>
        <v/>
      </c>
      <c r="D854" s="19" t="str">
        <f>IF(T_Abwicklungskalender[[#This Row],[Lieferart]]="","",T_Abwicklungskalender[[#This Row],[Lieferart]])</f>
        <v/>
      </c>
    </row>
    <row r="855" spans="1:4" x14ac:dyDescent="0.25">
      <c r="A855" s="20" t="str">
        <f>_xlfn.XLOOKUP(T_Abwicklungskalender[[#This Row],[ART DES IMPORTS*]],T_Art_des_Imports[Art des Imports],T_Art_des_Imports[Art des Imports Code],"")</f>
        <v/>
      </c>
      <c r="B855" s="55" t="str">
        <f>IF(T_Abwicklungskalender[[#This Row],[DATUM*]]="","",T_Abwicklungskalender[[#This Row],[DATUM*]])</f>
        <v/>
      </c>
      <c r="C855" s="57" t="str">
        <f>_xlfn.XLOOKUP(T_Abwicklungskalender[[#This Row],[IST ABWICKLUNGSTAG*]],T_Ja_Nein[Eingabe JA/NEIN],T_Ja_Nein[Code Wert JA/NEIN],"")</f>
        <v/>
      </c>
      <c r="D855" s="19" t="str">
        <f>IF(T_Abwicklungskalender[[#This Row],[Lieferart]]="","",T_Abwicklungskalender[[#This Row],[Lieferart]])</f>
        <v/>
      </c>
    </row>
    <row r="856" spans="1:4" x14ac:dyDescent="0.25">
      <c r="A856" s="20" t="str">
        <f>_xlfn.XLOOKUP(T_Abwicklungskalender[[#This Row],[ART DES IMPORTS*]],T_Art_des_Imports[Art des Imports],T_Art_des_Imports[Art des Imports Code],"")</f>
        <v/>
      </c>
      <c r="B856" s="55" t="str">
        <f>IF(T_Abwicklungskalender[[#This Row],[DATUM*]]="","",T_Abwicklungskalender[[#This Row],[DATUM*]])</f>
        <v/>
      </c>
      <c r="C856" s="57" t="str">
        <f>_xlfn.XLOOKUP(T_Abwicklungskalender[[#This Row],[IST ABWICKLUNGSTAG*]],T_Ja_Nein[Eingabe JA/NEIN],T_Ja_Nein[Code Wert JA/NEIN],"")</f>
        <v/>
      </c>
      <c r="D856" s="19" t="str">
        <f>IF(T_Abwicklungskalender[[#This Row],[Lieferart]]="","",T_Abwicklungskalender[[#This Row],[Lieferart]])</f>
        <v/>
      </c>
    </row>
    <row r="857" spans="1:4" x14ac:dyDescent="0.25">
      <c r="A857" s="20" t="str">
        <f>_xlfn.XLOOKUP(T_Abwicklungskalender[[#This Row],[ART DES IMPORTS*]],T_Art_des_Imports[Art des Imports],T_Art_des_Imports[Art des Imports Code],"")</f>
        <v/>
      </c>
      <c r="B857" s="55" t="str">
        <f>IF(T_Abwicklungskalender[[#This Row],[DATUM*]]="","",T_Abwicklungskalender[[#This Row],[DATUM*]])</f>
        <v/>
      </c>
      <c r="C857" s="57" t="str">
        <f>_xlfn.XLOOKUP(T_Abwicklungskalender[[#This Row],[IST ABWICKLUNGSTAG*]],T_Ja_Nein[Eingabe JA/NEIN],T_Ja_Nein[Code Wert JA/NEIN],"")</f>
        <v/>
      </c>
      <c r="D857" s="19" t="str">
        <f>IF(T_Abwicklungskalender[[#This Row],[Lieferart]]="","",T_Abwicklungskalender[[#This Row],[Lieferart]])</f>
        <v/>
      </c>
    </row>
    <row r="858" spans="1:4" x14ac:dyDescent="0.25">
      <c r="A858" s="20" t="str">
        <f>_xlfn.XLOOKUP(T_Abwicklungskalender[[#This Row],[ART DES IMPORTS*]],T_Art_des_Imports[Art des Imports],T_Art_des_Imports[Art des Imports Code],"")</f>
        <v/>
      </c>
      <c r="B858" s="55" t="str">
        <f>IF(T_Abwicklungskalender[[#This Row],[DATUM*]]="","",T_Abwicklungskalender[[#This Row],[DATUM*]])</f>
        <v/>
      </c>
      <c r="C858" s="57" t="str">
        <f>_xlfn.XLOOKUP(T_Abwicklungskalender[[#This Row],[IST ABWICKLUNGSTAG*]],T_Ja_Nein[Eingabe JA/NEIN],T_Ja_Nein[Code Wert JA/NEIN],"")</f>
        <v/>
      </c>
      <c r="D858" s="19" t="str">
        <f>IF(T_Abwicklungskalender[[#This Row],[Lieferart]]="","",T_Abwicklungskalender[[#This Row],[Lieferart]])</f>
        <v/>
      </c>
    </row>
    <row r="859" spans="1:4" x14ac:dyDescent="0.25">
      <c r="A859" s="20" t="str">
        <f>_xlfn.XLOOKUP(T_Abwicklungskalender[[#This Row],[ART DES IMPORTS*]],T_Art_des_Imports[Art des Imports],T_Art_des_Imports[Art des Imports Code],"")</f>
        <v/>
      </c>
      <c r="B859" s="55" t="str">
        <f>IF(T_Abwicklungskalender[[#This Row],[DATUM*]]="","",T_Abwicklungskalender[[#This Row],[DATUM*]])</f>
        <v/>
      </c>
      <c r="C859" s="57" t="str">
        <f>_xlfn.XLOOKUP(T_Abwicklungskalender[[#This Row],[IST ABWICKLUNGSTAG*]],T_Ja_Nein[Eingabe JA/NEIN],T_Ja_Nein[Code Wert JA/NEIN],"")</f>
        <v/>
      </c>
      <c r="D859" s="19" t="str">
        <f>IF(T_Abwicklungskalender[[#This Row],[Lieferart]]="","",T_Abwicklungskalender[[#This Row],[Lieferart]])</f>
        <v/>
      </c>
    </row>
    <row r="860" spans="1:4" x14ac:dyDescent="0.25">
      <c r="A860" s="20" t="str">
        <f>_xlfn.XLOOKUP(T_Abwicklungskalender[[#This Row],[ART DES IMPORTS*]],T_Art_des_Imports[Art des Imports],T_Art_des_Imports[Art des Imports Code],"")</f>
        <v/>
      </c>
      <c r="B860" s="55" t="str">
        <f>IF(T_Abwicklungskalender[[#This Row],[DATUM*]]="","",T_Abwicklungskalender[[#This Row],[DATUM*]])</f>
        <v/>
      </c>
      <c r="C860" s="57" t="str">
        <f>_xlfn.XLOOKUP(T_Abwicklungskalender[[#This Row],[IST ABWICKLUNGSTAG*]],T_Ja_Nein[Eingabe JA/NEIN],T_Ja_Nein[Code Wert JA/NEIN],"")</f>
        <v/>
      </c>
      <c r="D860" s="19" t="str">
        <f>IF(T_Abwicklungskalender[[#This Row],[Lieferart]]="","",T_Abwicklungskalender[[#This Row],[Lieferart]])</f>
        <v/>
      </c>
    </row>
    <row r="861" spans="1:4" x14ac:dyDescent="0.25">
      <c r="A861" s="20" t="str">
        <f>_xlfn.XLOOKUP(T_Abwicklungskalender[[#This Row],[ART DES IMPORTS*]],T_Art_des_Imports[Art des Imports],T_Art_des_Imports[Art des Imports Code],"")</f>
        <v/>
      </c>
      <c r="B861" s="55" t="str">
        <f>IF(T_Abwicklungskalender[[#This Row],[DATUM*]]="","",T_Abwicklungskalender[[#This Row],[DATUM*]])</f>
        <v/>
      </c>
      <c r="C861" s="57" t="str">
        <f>_xlfn.XLOOKUP(T_Abwicklungskalender[[#This Row],[IST ABWICKLUNGSTAG*]],T_Ja_Nein[Eingabe JA/NEIN],T_Ja_Nein[Code Wert JA/NEIN],"")</f>
        <v/>
      </c>
      <c r="D861" s="19" t="str">
        <f>IF(T_Abwicklungskalender[[#This Row],[Lieferart]]="","",T_Abwicklungskalender[[#This Row],[Lieferart]])</f>
        <v/>
      </c>
    </row>
    <row r="862" spans="1:4" x14ac:dyDescent="0.25">
      <c r="A862" s="20" t="str">
        <f>_xlfn.XLOOKUP(T_Abwicklungskalender[[#This Row],[ART DES IMPORTS*]],T_Art_des_Imports[Art des Imports],T_Art_des_Imports[Art des Imports Code],"")</f>
        <v/>
      </c>
      <c r="B862" s="55" t="str">
        <f>IF(T_Abwicklungskalender[[#This Row],[DATUM*]]="","",T_Abwicklungskalender[[#This Row],[DATUM*]])</f>
        <v/>
      </c>
      <c r="C862" s="57" t="str">
        <f>_xlfn.XLOOKUP(T_Abwicklungskalender[[#This Row],[IST ABWICKLUNGSTAG*]],T_Ja_Nein[Eingabe JA/NEIN],T_Ja_Nein[Code Wert JA/NEIN],"")</f>
        <v/>
      </c>
      <c r="D862" s="19" t="str">
        <f>IF(T_Abwicklungskalender[[#This Row],[Lieferart]]="","",T_Abwicklungskalender[[#This Row],[Lieferart]])</f>
        <v/>
      </c>
    </row>
    <row r="863" spans="1:4" x14ac:dyDescent="0.25">
      <c r="A863" s="20" t="str">
        <f>_xlfn.XLOOKUP(T_Abwicklungskalender[[#This Row],[ART DES IMPORTS*]],T_Art_des_Imports[Art des Imports],T_Art_des_Imports[Art des Imports Code],"")</f>
        <v/>
      </c>
      <c r="B863" s="55" t="str">
        <f>IF(T_Abwicklungskalender[[#This Row],[DATUM*]]="","",T_Abwicklungskalender[[#This Row],[DATUM*]])</f>
        <v/>
      </c>
      <c r="C863" s="57" t="str">
        <f>_xlfn.XLOOKUP(T_Abwicklungskalender[[#This Row],[IST ABWICKLUNGSTAG*]],T_Ja_Nein[Eingabe JA/NEIN],T_Ja_Nein[Code Wert JA/NEIN],"")</f>
        <v/>
      </c>
      <c r="D863" s="19" t="str">
        <f>IF(T_Abwicklungskalender[[#This Row],[Lieferart]]="","",T_Abwicklungskalender[[#This Row],[Lieferart]])</f>
        <v/>
      </c>
    </row>
    <row r="864" spans="1:4" x14ac:dyDescent="0.25">
      <c r="A864" s="20" t="str">
        <f>_xlfn.XLOOKUP(T_Abwicklungskalender[[#This Row],[ART DES IMPORTS*]],T_Art_des_Imports[Art des Imports],T_Art_des_Imports[Art des Imports Code],"")</f>
        <v/>
      </c>
      <c r="B864" s="55" t="str">
        <f>IF(T_Abwicklungskalender[[#This Row],[DATUM*]]="","",T_Abwicklungskalender[[#This Row],[DATUM*]])</f>
        <v/>
      </c>
      <c r="C864" s="57" t="str">
        <f>_xlfn.XLOOKUP(T_Abwicklungskalender[[#This Row],[IST ABWICKLUNGSTAG*]],T_Ja_Nein[Eingabe JA/NEIN],T_Ja_Nein[Code Wert JA/NEIN],"")</f>
        <v/>
      </c>
      <c r="D864" s="19" t="str">
        <f>IF(T_Abwicklungskalender[[#This Row],[Lieferart]]="","",T_Abwicklungskalender[[#This Row],[Lieferart]])</f>
        <v/>
      </c>
    </row>
    <row r="865" spans="1:4" x14ac:dyDescent="0.25">
      <c r="A865" s="20" t="str">
        <f>_xlfn.XLOOKUP(T_Abwicklungskalender[[#This Row],[ART DES IMPORTS*]],T_Art_des_Imports[Art des Imports],T_Art_des_Imports[Art des Imports Code],"")</f>
        <v/>
      </c>
      <c r="B865" s="55" t="str">
        <f>IF(T_Abwicklungskalender[[#This Row],[DATUM*]]="","",T_Abwicklungskalender[[#This Row],[DATUM*]])</f>
        <v/>
      </c>
      <c r="C865" s="57" t="str">
        <f>_xlfn.XLOOKUP(T_Abwicklungskalender[[#This Row],[IST ABWICKLUNGSTAG*]],T_Ja_Nein[Eingabe JA/NEIN],T_Ja_Nein[Code Wert JA/NEIN],"")</f>
        <v/>
      </c>
      <c r="D865" s="19" t="str">
        <f>IF(T_Abwicklungskalender[[#This Row],[Lieferart]]="","",T_Abwicklungskalender[[#This Row],[Lieferart]])</f>
        <v/>
      </c>
    </row>
    <row r="866" spans="1:4" x14ac:dyDescent="0.25">
      <c r="A866" s="20" t="str">
        <f>_xlfn.XLOOKUP(T_Abwicklungskalender[[#This Row],[ART DES IMPORTS*]],T_Art_des_Imports[Art des Imports],T_Art_des_Imports[Art des Imports Code],"")</f>
        <v/>
      </c>
      <c r="B866" s="55" t="str">
        <f>IF(T_Abwicklungskalender[[#This Row],[DATUM*]]="","",T_Abwicklungskalender[[#This Row],[DATUM*]])</f>
        <v/>
      </c>
      <c r="C866" s="57" t="str">
        <f>_xlfn.XLOOKUP(T_Abwicklungskalender[[#This Row],[IST ABWICKLUNGSTAG*]],T_Ja_Nein[Eingabe JA/NEIN],T_Ja_Nein[Code Wert JA/NEIN],"")</f>
        <v/>
      </c>
      <c r="D866" s="19" t="str">
        <f>IF(T_Abwicklungskalender[[#This Row],[Lieferart]]="","",T_Abwicklungskalender[[#This Row],[Lieferart]])</f>
        <v/>
      </c>
    </row>
    <row r="867" spans="1:4" x14ac:dyDescent="0.25">
      <c r="A867" s="20" t="str">
        <f>_xlfn.XLOOKUP(T_Abwicklungskalender[[#This Row],[ART DES IMPORTS*]],T_Art_des_Imports[Art des Imports],T_Art_des_Imports[Art des Imports Code],"")</f>
        <v/>
      </c>
      <c r="B867" s="55" t="str">
        <f>IF(T_Abwicklungskalender[[#This Row],[DATUM*]]="","",T_Abwicklungskalender[[#This Row],[DATUM*]])</f>
        <v/>
      </c>
      <c r="C867" s="57" t="str">
        <f>_xlfn.XLOOKUP(T_Abwicklungskalender[[#This Row],[IST ABWICKLUNGSTAG*]],T_Ja_Nein[Eingabe JA/NEIN],T_Ja_Nein[Code Wert JA/NEIN],"")</f>
        <v/>
      </c>
      <c r="D867" s="19" t="str">
        <f>IF(T_Abwicklungskalender[[#This Row],[Lieferart]]="","",T_Abwicklungskalender[[#This Row],[Lieferart]])</f>
        <v/>
      </c>
    </row>
    <row r="868" spans="1:4" x14ac:dyDescent="0.25">
      <c r="A868" s="20" t="str">
        <f>_xlfn.XLOOKUP(T_Abwicklungskalender[[#This Row],[ART DES IMPORTS*]],T_Art_des_Imports[Art des Imports],T_Art_des_Imports[Art des Imports Code],"")</f>
        <v/>
      </c>
      <c r="B868" s="55" t="str">
        <f>IF(T_Abwicklungskalender[[#This Row],[DATUM*]]="","",T_Abwicklungskalender[[#This Row],[DATUM*]])</f>
        <v/>
      </c>
      <c r="C868" s="57" t="str">
        <f>_xlfn.XLOOKUP(T_Abwicklungskalender[[#This Row],[IST ABWICKLUNGSTAG*]],T_Ja_Nein[Eingabe JA/NEIN],T_Ja_Nein[Code Wert JA/NEIN],"")</f>
        <v/>
      </c>
      <c r="D868" s="19" t="str">
        <f>IF(T_Abwicklungskalender[[#This Row],[Lieferart]]="","",T_Abwicklungskalender[[#This Row],[Lieferart]])</f>
        <v/>
      </c>
    </row>
    <row r="869" spans="1:4" x14ac:dyDescent="0.25">
      <c r="A869" s="20" t="str">
        <f>_xlfn.XLOOKUP(T_Abwicklungskalender[[#This Row],[ART DES IMPORTS*]],T_Art_des_Imports[Art des Imports],T_Art_des_Imports[Art des Imports Code],"")</f>
        <v/>
      </c>
      <c r="B869" s="55" t="str">
        <f>IF(T_Abwicklungskalender[[#This Row],[DATUM*]]="","",T_Abwicklungskalender[[#This Row],[DATUM*]])</f>
        <v/>
      </c>
      <c r="C869" s="57" t="str">
        <f>_xlfn.XLOOKUP(T_Abwicklungskalender[[#This Row],[IST ABWICKLUNGSTAG*]],T_Ja_Nein[Eingabe JA/NEIN],T_Ja_Nein[Code Wert JA/NEIN],"")</f>
        <v/>
      </c>
      <c r="D869" s="19" t="str">
        <f>IF(T_Abwicklungskalender[[#This Row],[Lieferart]]="","",T_Abwicklungskalender[[#This Row],[Lieferart]])</f>
        <v/>
      </c>
    </row>
    <row r="870" spans="1:4" x14ac:dyDescent="0.25">
      <c r="A870" s="20" t="str">
        <f>_xlfn.XLOOKUP(T_Abwicklungskalender[[#This Row],[ART DES IMPORTS*]],T_Art_des_Imports[Art des Imports],T_Art_des_Imports[Art des Imports Code],"")</f>
        <v/>
      </c>
      <c r="B870" s="55" t="str">
        <f>IF(T_Abwicklungskalender[[#This Row],[DATUM*]]="","",T_Abwicklungskalender[[#This Row],[DATUM*]])</f>
        <v/>
      </c>
      <c r="C870" s="57" t="str">
        <f>_xlfn.XLOOKUP(T_Abwicklungskalender[[#This Row],[IST ABWICKLUNGSTAG*]],T_Ja_Nein[Eingabe JA/NEIN],T_Ja_Nein[Code Wert JA/NEIN],"")</f>
        <v/>
      </c>
      <c r="D870" s="19" t="str">
        <f>IF(T_Abwicklungskalender[[#This Row],[Lieferart]]="","",T_Abwicklungskalender[[#This Row],[Lieferart]])</f>
        <v/>
      </c>
    </row>
    <row r="871" spans="1:4" x14ac:dyDescent="0.25">
      <c r="A871" s="20" t="str">
        <f>_xlfn.XLOOKUP(T_Abwicklungskalender[[#This Row],[ART DES IMPORTS*]],T_Art_des_Imports[Art des Imports],T_Art_des_Imports[Art des Imports Code],"")</f>
        <v/>
      </c>
      <c r="B871" s="55" t="str">
        <f>IF(T_Abwicklungskalender[[#This Row],[DATUM*]]="","",T_Abwicklungskalender[[#This Row],[DATUM*]])</f>
        <v/>
      </c>
      <c r="C871" s="57" t="str">
        <f>_xlfn.XLOOKUP(T_Abwicklungskalender[[#This Row],[IST ABWICKLUNGSTAG*]],T_Ja_Nein[Eingabe JA/NEIN],T_Ja_Nein[Code Wert JA/NEIN],"")</f>
        <v/>
      </c>
      <c r="D871" s="19" t="str">
        <f>IF(T_Abwicklungskalender[[#This Row],[Lieferart]]="","",T_Abwicklungskalender[[#This Row],[Lieferart]])</f>
        <v/>
      </c>
    </row>
    <row r="872" spans="1:4" x14ac:dyDescent="0.25">
      <c r="A872" s="20" t="str">
        <f>_xlfn.XLOOKUP(T_Abwicklungskalender[[#This Row],[ART DES IMPORTS*]],T_Art_des_Imports[Art des Imports],T_Art_des_Imports[Art des Imports Code],"")</f>
        <v/>
      </c>
      <c r="B872" s="55" t="str">
        <f>IF(T_Abwicklungskalender[[#This Row],[DATUM*]]="","",T_Abwicklungskalender[[#This Row],[DATUM*]])</f>
        <v/>
      </c>
      <c r="C872" s="57" t="str">
        <f>_xlfn.XLOOKUP(T_Abwicklungskalender[[#This Row],[IST ABWICKLUNGSTAG*]],T_Ja_Nein[Eingabe JA/NEIN],T_Ja_Nein[Code Wert JA/NEIN],"")</f>
        <v/>
      </c>
      <c r="D872" s="19" t="str">
        <f>IF(T_Abwicklungskalender[[#This Row],[Lieferart]]="","",T_Abwicklungskalender[[#This Row],[Lieferart]])</f>
        <v/>
      </c>
    </row>
    <row r="873" spans="1:4" x14ac:dyDescent="0.25">
      <c r="A873" s="20" t="str">
        <f>_xlfn.XLOOKUP(T_Abwicklungskalender[[#This Row],[ART DES IMPORTS*]],T_Art_des_Imports[Art des Imports],T_Art_des_Imports[Art des Imports Code],"")</f>
        <v/>
      </c>
      <c r="B873" s="55" t="str">
        <f>IF(T_Abwicklungskalender[[#This Row],[DATUM*]]="","",T_Abwicklungskalender[[#This Row],[DATUM*]])</f>
        <v/>
      </c>
      <c r="C873" s="57" t="str">
        <f>_xlfn.XLOOKUP(T_Abwicklungskalender[[#This Row],[IST ABWICKLUNGSTAG*]],T_Ja_Nein[Eingabe JA/NEIN],T_Ja_Nein[Code Wert JA/NEIN],"")</f>
        <v/>
      </c>
      <c r="D873" s="19" t="str">
        <f>IF(T_Abwicklungskalender[[#This Row],[Lieferart]]="","",T_Abwicklungskalender[[#This Row],[Lieferart]])</f>
        <v/>
      </c>
    </row>
    <row r="874" spans="1:4" x14ac:dyDescent="0.25">
      <c r="A874" s="20" t="str">
        <f>_xlfn.XLOOKUP(T_Abwicklungskalender[[#This Row],[ART DES IMPORTS*]],T_Art_des_Imports[Art des Imports],T_Art_des_Imports[Art des Imports Code],"")</f>
        <v/>
      </c>
      <c r="B874" s="55" t="str">
        <f>IF(T_Abwicklungskalender[[#This Row],[DATUM*]]="","",T_Abwicklungskalender[[#This Row],[DATUM*]])</f>
        <v/>
      </c>
      <c r="C874" s="57" t="str">
        <f>_xlfn.XLOOKUP(T_Abwicklungskalender[[#This Row],[IST ABWICKLUNGSTAG*]],T_Ja_Nein[Eingabe JA/NEIN],T_Ja_Nein[Code Wert JA/NEIN],"")</f>
        <v/>
      </c>
      <c r="D874" s="19" t="str">
        <f>IF(T_Abwicklungskalender[[#This Row],[Lieferart]]="","",T_Abwicklungskalender[[#This Row],[Lieferart]])</f>
        <v/>
      </c>
    </row>
    <row r="875" spans="1:4" x14ac:dyDescent="0.25">
      <c r="A875" s="20" t="str">
        <f>_xlfn.XLOOKUP(T_Abwicklungskalender[[#This Row],[ART DES IMPORTS*]],T_Art_des_Imports[Art des Imports],T_Art_des_Imports[Art des Imports Code],"")</f>
        <v/>
      </c>
      <c r="B875" s="55" t="str">
        <f>IF(T_Abwicklungskalender[[#This Row],[DATUM*]]="","",T_Abwicklungskalender[[#This Row],[DATUM*]])</f>
        <v/>
      </c>
      <c r="C875" s="57" t="str">
        <f>_xlfn.XLOOKUP(T_Abwicklungskalender[[#This Row],[IST ABWICKLUNGSTAG*]],T_Ja_Nein[Eingabe JA/NEIN],T_Ja_Nein[Code Wert JA/NEIN],"")</f>
        <v/>
      </c>
      <c r="D875" s="19" t="str">
        <f>IF(T_Abwicklungskalender[[#This Row],[Lieferart]]="","",T_Abwicklungskalender[[#This Row],[Lieferart]])</f>
        <v/>
      </c>
    </row>
    <row r="876" spans="1:4" x14ac:dyDescent="0.25">
      <c r="A876" s="20" t="str">
        <f>_xlfn.XLOOKUP(T_Abwicklungskalender[[#This Row],[ART DES IMPORTS*]],T_Art_des_Imports[Art des Imports],T_Art_des_Imports[Art des Imports Code],"")</f>
        <v/>
      </c>
      <c r="B876" s="55" t="str">
        <f>IF(T_Abwicklungskalender[[#This Row],[DATUM*]]="","",T_Abwicklungskalender[[#This Row],[DATUM*]])</f>
        <v/>
      </c>
      <c r="C876" s="57" t="str">
        <f>_xlfn.XLOOKUP(T_Abwicklungskalender[[#This Row],[IST ABWICKLUNGSTAG*]],T_Ja_Nein[Eingabe JA/NEIN],T_Ja_Nein[Code Wert JA/NEIN],"")</f>
        <v/>
      </c>
      <c r="D876" s="19" t="str">
        <f>IF(T_Abwicklungskalender[[#This Row],[Lieferart]]="","",T_Abwicklungskalender[[#This Row],[Lieferart]])</f>
        <v/>
      </c>
    </row>
    <row r="877" spans="1:4" x14ac:dyDescent="0.25">
      <c r="A877" s="20" t="str">
        <f>_xlfn.XLOOKUP(T_Abwicklungskalender[[#This Row],[ART DES IMPORTS*]],T_Art_des_Imports[Art des Imports],T_Art_des_Imports[Art des Imports Code],"")</f>
        <v/>
      </c>
      <c r="B877" s="55" t="str">
        <f>IF(T_Abwicklungskalender[[#This Row],[DATUM*]]="","",T_Abwicklungskalender[[#This Row],[DATUM*]])</f>
        <v/>
      </c>
      <c r="C877" s="57" t="str">
        <f>_xlfn.XLOOKUP(T_Abwicklungskalender[[#This Row],[IST ABWICKLUNGSTAG*]],T_Ja_Nein[Eingabe JA/NEIN],T_Ja_Nein[Code Wert JA/NEIN],"")</f>
        <v/>
      </c>
      <c r="D877" s="19" t="str">
        <f>IF(T_Abwicklungskalender[[#This Row],[Lieferart]]="","",T_Abwicklungskalender[[#This Row],[Lieferart]])</f>
        <v/>
      </c>
    </row>
    <row r="878" spans="1:4" x14ac:dyDescent="0.25">
      <c r="A878" s="20" t="str">
        <f>_xlfn.XLOOKUP(T_Abwicklungskalender[[#This Row],[ART DES IMPORTS*]],T_Art_des_Imports[Art des Imports],T_Art_des_Imports[Art des Imports Code],"")</f>
        <v/>
      </c>
      <c r="B878" s="55" t="str">
        <f>IF(T_Abwicklungskalender[[#This Row],[DATUM*]]="","",T_Abwicklungskalender[[#This Row],[DATUM*]])</f>
        <v/>
      </c>
      <c r="C878" s="57" t="str">
        <f>_xlfn.XLOOKUP(T_Abwicklungskalender[[#This Row],[IST ABWICKLUNGSTAG*]],T_Ja_Nein[Eingabe JA/NEIN],T_Ja_Nein[Code Wert JA/NEIN],"")</f>
        <v/>
      </c>
      <c r="D878" s="19" t="str">
        <f>IF(T_Abwicklungskalender[[#This Row],[Lieferart]]="","",T_Abwicklungskalender[[#This Row],[Lieferart]])</f>
        <v/>
      </c>
    </row>
    <row r="879" spans="1:4" x14ac:dyDescent="0.25">
      <c r="A879" s="20" t="str">
        <f>_xlfn.XLOOKUP(T_Abwicklungskalender[[#This Row],[ART DES IMPORTS*]],T_Art_des_Imports[Art des Imports],T_Art_des_Imports[Art des Imports Code],"")</f>
        <v/>
      </c>
      <c r="B879" s="55" t="str">
        <f>IF(T_Abwicklungskalender[[#This Row],[DATUM*]]="","",T_Abwicklungskalender[[#This Row],[DATUM*]])</f>
        <v/>
      </c>
      <c r="C879" s="57" t="str">
        <f>_xlfn.XLOOKUP(T_Abwicklungskalender[[#This Row],[IST ABWICKLUNGSTAG*]],T_Ja_Nein[Eingabe JA/NEIN],T_Ja_Nein[Code Wert JA/NEIN],"")</f>
        <v/>
      </c>
      <c r="D879" s="19" t="str">
        <f>IF(T_Abwicklungskalender[[#This Row],[Lieferart]]="","",T_Abwicklungskalender[[#This Row],[Lieferart]])</f>
        <v/>
      </c>
    </row>
    <row r="880" spans="1:4" x14ac:dyDescent="0.25">
      <c r="A880" s="20" t="str">
        <f>_xlfn.XLOOKUP(T_Abwicklungskalender[[#This Row],[ART DES IMPORTS*]],T_Art_des_Imports[Art des Imports],T_Art_des_Imports[Art des Imports Code],"")</f>
        <v/>
      </c>
      <c r="B880" s="55" t="str">
        <f>IF(T_Abwicklungskalender[[#This Row],[DATUM*]]="","",T_Abwicklungskalender[[#This Row],[DATUM*]])</f>
        <v/>
      </c>
      <c r="C880" s="57" t="str">
        <f>_xlfn.XLOOKUP(T_Abwicklungskalender[[#This Row],[IST ABWICKLUNGSTAG*]],T_Ja_Nein[Eingabe JA/NEIN],T_Ja_Nein[Code Wert JA/NEIN],"")</f>
        <v/>
      </c>
      <c r="D880" s="19" t="str">
        <f>IF(T_Abwicklungskalender[[#This Row],[Lieferart]]="","",T_Abwicklungskalender[[#This Row],[Lieferart]])</f>
        <v/>
      </c>
    </row>
    <row r="881" spans="1:4" x14ac:dyDescent="0.25">
      <c r="A881" s="20" t="str">
        <f>_xlfn.XLOOKUP(T_Abwicklungskalender[[#This Row],[ART DES IMPORTS*]],T_Art_des_Imports[Art des Imports],T_Art_des_Imports[Art des Imports Code],"")</f>
        <v/>
      </c>
      <c r="B881" s="55" t="str">
        <f>IF(T_Abwicklungskalender[[#This Row],[DATUM*]]="","",T_Abwicklungskalender[[#This Row],[DATUM*]])</f>
        <v/>
      </c>
      <c r="C881" s="57" t="str">
        <f>_xlfn.XLOOKUP(T_Abwicklungskalender[[#This Row],[IST ABWICKLUNGSTAG*]],T_Ja_Nein[Eingabe JA/NEIN],T_Ja_Nein[Code Wert JA/NEIN],"")</f>
        <v/>
      </c>
      <c r="D881" s="19" t="str">
        <f>IF(T_Abwicklungskalender[[#This Row],[Lieferart]]="","",T_Abwicklungskalender[[#This Row],[Lieferart]])</f>
        <v/>
      </c>
    </row>
    <row r="882" spans="1:4" x14ac:dyDescent="0.25">
      <c r="A882" s="20" t="str">
        <f>_xlfn.XLOOKUP(T_Abwicklungskalender[[#This Row],[ART DES IMPORTS*]],T_Art_des_Imports[Art des Imports],T_Art_des_Imports[Art des Imports Code],"")</f>
        <v/>
      </c>
      <c r="B882" s="55" t="str">
        <f>IF(T_Abwicklungskalender[[#This Row],[DATUM*]]="","",T_Abwicklungskalender[[#This Row],[DATUM*]])</f>
        <v/>
      </c>
      <c r="C882" s="57" t="str">
        <f>_xlfn.XLOOKUP(T_Abwicklungskalender[[#This Row],[IST ABWICKLUNGSTAG*]],T_Ja_Nein[Eingabe JA/NEIN],T_Ja_Nein[Code Wert JA/NEIN],"")</f>
        <v/>
      </c>
      <c r="D882" s="19" t="str">
        <f>IF(T_Abwicklungskalender[[#This Row],[Lieferart]]="","",T_Abwicklungskalender[[#This Row],[Lieferart]])</f>
        <v/>
      </c>
    </row>
    <row r="883" spans="1:4" x14ac:dyDescent="0.25">
      <c r="A883" s="20" t="str">
        <f>_xlfn.XLOOKUP(T_Abwicklungskalender[[#This Row],[ART DES IMPORTS*]],T_Art_des_Imports[Art des Imports],T_Art_des_Imports[Art des Imports Code],"")</f>
        <v/>
      </c>
      <c r="B883" s="55" t="str">
        <f>IF(T_Abwicklungskalender[[#This Row],[DATUM*]]="","",T_Abwicklungskalender[[#This Row],[DATUM*]])</f>
        <v/>
      </c>
      <c r="C883" s="57" t="str">
        <f>_xlfn.XLOOKUP(T_Abwicklungskalender[[#This Row],[IST ABWICKLUNGSTAG*]],T_Ja_Nein[Eingabe JA/NEIN],T_Ja_Nein[Code Wert JA/NEIN],"")</f>
        <v/>
      </c>
      <c r="D883" s="19" t="str">
        <f>IF(T_Abwicklungskalender[[#This Row],[Lieferart]]="","",T_Abwicklungskalender[[#This Row],[Lieferart]])</f>
        <v/>
      </c>
    </row>
    <row r="884" spans="1:4" x14ac:dyDescent="0.25">
      <c r="A884" s="20" t="str">
        <f>_xlfn.XLOOKUP(T_Abwicklungskalender[[#This Row],[ART DES IMPORTS*]],T_Art_des_Imports[Art des Imports],T_Art_des_Imports[Art des Imports Code],"")</f>
        <v/>
      </c>
      <c r="B884" s="55" t="str">
        <f>IF(T_Abwicklungskalender[[#This Row],[DATUM*]]="","",T_Abwicklungskalender[[#This Row],[DATUM*]])</f>
        <v/>
      </c>
      <c r="C884" s="57" t="str">
        <f>_xlfn.XLOOKUP(T_Abwicklungskalender[[#This Row],[IST ABWICKLUNGSTAG*]],T_Ja_Nein[Eingabe JA/NEIN],T_Ja_Nein[Code Wert JA/NEIN],"")</f>
        <v/>
      </c>
      <c r="D884" s="19" t="str">
        <f>IF(T_Abwicklungskalender[[#This Row],[Lieferart]]="","",T_Abwicklungskalender[[#This Row],[Lieferart]])</f>
        <v/>
      </c>
    </row>
    <row r="885" spans="1:4" x14ac:dyDescent="0.25">
      <c r="A885" s="20" t="str">
        <f>_xlfn.XLOOKUP(T_Abwicklungskalender[[#This Row],[ART DES IMPORTS*]],T_Art_des_Imports[Art des Imports],T_Art_des_Imports[Art des Imports Code],"")</f>
        <v/>
      </c>
      <c r="B885" s="55" t="str">
        <f>IF(T_Abwicklungskalender[[#This Row],[DATUM*]]="","",T_Abwicklungskalender[[#This Row],[DATUM*]])</f>
        <v/>
      </c>
      <c r="C885" s="57" t="str">
        <f>_xlfn.XLOOKUP(T_Abwicklungskalender[[#This Row],[IST ABWICKLUNGSTAG*]],T_Ja_Nein[Eingabe JA/NEIN],T_Ja_Nein[Code Wert JA/NEIN],"")</f>
        <v/>
      </c>
      <c r="D885" s="19" t="str">
        <f>IF(T_Abwicklungskalender[[#This Row],[Lieferart]]="","",T_Abwicklungskalender[[#This Row],[Lieferart]])</f>
        <v/>
      </c>
    </row>
    <row r="886" spans="1:4" x14ac:dyDescent="0.25">
      <c r="A886" s="20" t="str">
        <f>_xlfn.XLOOKUP(T_Abwicklungskalender[[#This Row],[ART DES IMPORTS*]],T_Art_des_Imports[Art des Imports],T_Art_des_Imports[Art des Imports Code],"")</f>
        <v/>
      </c>
      <c r="B886" s="55" t="str">
        <f>IF(T_Abwicklungskalender[[#This Row],[DATUM*]]="","",T_Abwicklungskalender[[#This Row],[DATUM*]])</f>
        <v/>
      </c>
      <c r="C886" s="57" t="str">
        <f>_xlfn.XLOOKUP(T_Abwicklungskalender[[#This Row],[IST ABWICKLUNGSTAG*]],T_Ja_Nein[Eingabe JA/NEIN],T_Ja_Nein[Code Wert JA/NEIN],"")</f>
        <v/>
      </c>
      <c r="D886" s="19" t="str">
        <f>IF(T_Abwicklungskalender[[#This Row],[Lieferart]]="","",T_Abwicklungskalender[[#This Row],[Lieferart]])</f>
        <v/>
      </c>
    </row>
    <row r="887" spans="1:4" x14ac:dyDescent="0.25">
      <c r="A887" s="20" t="str">
        <f>_xlfn.XLOOKUP(T_Abwicklungskalender[[#This Row],[ART DES IMPORTS*]],T_Art_des_Imports[Art des Imports],T_Art_des_Imports[Art des Imports Code],"")</f>
        <v/>
      </c>
      <c r="B887" s="55" t="str">
        <f>IF(T_Abwicklungskalender[[#This Row],[DATUM*]]="","",T_Abwicklungskalender[[#This Row],[DATUM*]])</f>
        <v/>
      </c>
      <c r="C887" s="57" t="str">
        <f>_xlfn.XLOOKUP(T_Abwicklungskalender[[#This Row],[IST ABWICKLUNGSTAG*]],T_Ja_Nein[Eingabe JA/NEIN],T_Ja_Nein[Code Wert JA/NEIN],"")</f>
        <v/>
      </c>
      <c r="D887" s="19" t="str">
        <f>IF(T_Abwicklungskalender[[#This Row],[Lieferart]]="","",T_Abwicklungskalender[[#This Row],[Lieferart]])</f>
        <v/>
      </c>
    </row>
    <row r="888" spans="1:4" x14ac:dyDescent="0.25">
      <c r="A888" s="20" t="str">
        <f>_xlfn.XLOOKUP(T_Abwicklungskalender[[#This Row],[ART DES IMPORTS*]],T_Art_des_Imports[Art des Imports],T_Art_des_Imports[Art des Imports Code],"")</f>
        <v/>
      </c>
      <c r="B888" s="55" t="str">
        <f>IF(T_Abwicklungskalender[[#This Row],[DATUM*]]="","",T_Abwicklungskalender[[#This Row],[DATUM*]])</f>
        <v/>
      </c>
      <c r="C888" s="57" t="str">
        <f>_xlfn.XLOOKUP(T_Abwicklungskalender[[#This Row],[IST ABWICKLUNGSTAG*]],T_Ja_Nein[Eingabe JA/NEIN],T_Ja_Nein[Code Wert JA/NEIN],"")</f>
        <v/>
      </c>
      <c r="D888" s="19" t="str">
        <f>IF(T_Abwicklungskalender[[#This Row],[Lieferart]]="","",T_Abwicklungskalender[[#This Row],[Lieferart]])</f>
        <v/>
      </c>
    </row>
    <row r="889" spans="1:4" x14ac:dyDescent="0.25">
      <c r="A889" s="20" t="str">
        <f>_xlfn.XLOOKUP(T_Abwicklungskalender[[#This Row],[ART DES IMPORTS*]],T_Art_des_Imports[Art des Imports],T_Art_des_Imports[Art des Imports Code],"")</f>
        <v/>
      </c>
      <c r="B889" s="55" t="str">
        <f>IF(T_Abwicklungskalender[[#This Row],[DATUM*]]="","",T_Abwicklungskalender[[#This Row],[DATUM*]])</f>
        <v/>
      </c>
      <c r="C889" s="57" t="str">
        <f>_xlfn.XLOOKUP(T_Abwicklungskalender[[#This Row],[IST ABWICKLUNGSTAG*]],T_Ja_Nein[Eingabe JA/NEIN],T_Ja_Nein[Code Wert JA/NEIN],"")</f>
        <v/>
      </c>
      <c r="D889" s="19" t="str">
        <f>IF(T_Abwicklungskalender[[#This Row],[Lieferart]]="","",T_Abwicklungskalender[[#This Row],[Lieferart]])</f>
        <v/>
      </c>
    </row>
    <row r="890" spans="1:4" x14ac:dyDescent="0.25">
      <c r="A890" s="20" t="str">
        <f>_xlfn.XLOOKUP(T_Abwicklungskalender[[#This Row],[ART DES IMPORTS*]],T_Art_des_Imports[Art des Imports],T_Art_des_Imports[Art des Imports Code],"")</f>
        <v/>
      </c>
      <c r="B890" s="55" t="str">
        <f>IF(T_Abwicklungskalender[[#This Row],[DATUM*]]="","",T_Abwicklungskalender[[#This Row],[DATUM*]])</f>
        <v/>
      </c>
      <c r="C890" s="57" t="str">
        <f>_xlfn.XLOOKUP(T_Abwicklungskalender[[#This Row],[IST ABWICKLUNGSTAG*]],T_Ja_Nein[Eingabe JA/NEIN],T_Ja_Nein[Code Wert JA/NEIN],"")</f>
        <v/>
      </c>
      <c r="D890" s="19" t="str">
        <f>IF(T_Abwicklungskalender[[#This Row],[Lieferart]]="","",T_Abwicklungskalender[[#This Row],[Lieferart]])</f>
        <v/>
      </c>
    </row>
    <row r="891" spans="1:4" x14ac:dyDescent="0.25">
      <c r="A891" s="20" t="str">
        <f>_xlfn.XLOOKUP(T_Abwicklungskalender[[#This Row],[ART DES IMPORTS*]],T_Art_des_Imports[Art des Imports],T_Art_des_Imports[Art des Imports Code],"")</f>
        <v/>
      </c>
      <c r="B891" s="55" t="str">
        <f>IF(T_Abwicklungskalender[[#This Row],[DATUM*]]="","",T_Abwicklungskalender[[#This Row],[DATUM*]])</f>
        <v/>
      </c>
      <c r="C891" s="57" t="str">
        <f>_xlfn.XLOOKUP(T_Abwicklungskalender[[#This Row],[IST ABWICKLUNGSTAG*]],T_Ja_Nein[Eingabe JA/NEIN],T_Ja_Nein[Code Wert JA/NEIN],"")</f>
        <v/>
      </c>
      <c r="D891" s="19" t="str">
        <f>IF(T_Abwicklungskalender[[#This Row],[Lieferart]]="","",T_Abwicklungskalender[[#This Row],[Lieferart]])</f>
        <v/>
      </c>
    </row>
    <row r="892" spans="1:4" x14ac:dyDescent="0.25">
      <c r="A892" s="20" t="str">
        <f>_xlfn.XLOOKUP(T_Abwicklungskalender[[#This Row],[ART DES IMPORTS*]],T_Art_des_Imports[Art des Imports],T_Art_des_Imports[Art des Imports Code],"")</f>
        <v/>
      </c>
      <c r="B892" s="55" t="str">
        <f>IF(T_Abwicklungskalender[[#This Row],[DATUM*]]="","",T_Abwicklungskalender[[#This Row],[DATUM*]])</f>
        <v/>
      </c>
      <c r="C892" s="57" t="str">
        <f>_xlfn.XLOOKUP(T_Abwicklungskalender[[#This Row],[IST ABWICKLUNGSTAG*]],T_Ja_Nein[Eingabe JA/NEIN],T_Ja_Nein[Code Wert JA/NEIN],"")</f>
        <v/>
      </c>
      <c r="D892" s="19" t="str">
        <f>IF(T_Abwicklungskalender[[#This Row],[Lieferart]]="","",T_Abwicklungskalender[[#This Row],[Lieferart]])</f>
        <v/>
      </c>
    </row>
    <row r="893" spans="1:4" x14ac:dyDescent="0.25">
      <c r="A893" s="20" t="str">
        <f>_xlfn.XLOOKUP(T_Abwicklungskalender[[#This Row],[ART DES IMPORTS*]],T_Art_des_Imports[Art des Imports],T_Art_des_Imports[Art des Imports Code],"")</f>
        <v/>
      </c>
      <c r="B893" s="55" t="str">
        <f>IF(T_Abwicklungskalender[[#This Row],[DATUM*]]="","",T_Abwicklungskalender[[#This Row],[DATUM*]])</f>
        <v/>
      </c>
      <c r="C893" s="57" t="str">
        <f>_xlfn.XLOOKUP(T_Abwicklungskalender[[#This Row],[IST ABWICKLUNGSTAG*]],T_Ja_Nein[Eingabe JA/NEIN],T_Ja_Nein[Code Wert JA/NEIN],"")</f>
        <v/>
      </c>
      <c r="D893" s="19" t="str">
        <f>IF(T_Abwicklungskalender[[#This Row],[Lieferart]]="","",T_Abwicklungskalender[[#This Row],[Lieferart]])</f>
        <v/>
      </c>
    </row>
    <row r="894" spans="1:4" x14ac:dyDescent="0.25">
      <c r="A894" s="20" t="str">
        <f>_xlfn.XLOOKUP(T_Abwicklungskalender[[#This Row],[ART DES IMPORTS*]],T_Art_des_Imports[Art des Imports],T_Art_des_Imports[Art des Imports Code],"")</f>
        <v/>
      </c>
      <c r="B894" s="55" t="str">
        <f>IF(T_Abwicklungskalender[[#This Row],[DATUM*]]="","",T_Abwicklungskalender[[#This Row],[DATUM*]])</f>
        <v/>
      </c>
      <c r="C894" s="57" t="str">
        <f>_xlfn.XLOOKUP(T_Abwicklungskalender[[#This Row],[IST ABWICKLUNGSTAG*]],T_Ja_Nein[Eingabe JA/NEIN],T_Ja_Nein[Code Wert JA/NEIN],"")</f>
        <v/>
      </c>
      <c r="D894" s="19" t="str">
        <f>IF(T_Abwicklungskalender[[#This Row],[Lieferart]]="","",T_Abwicklungskalender[[#This Row],[Lieferart]])</f>
        <v/>
      </c>
    </row>
    <row r="895" spans="1:4" x14ac:dyDescent="0.25">
      <c r="A895" s="20" t="str">
        <f>_xlfn.XLOOKUP(T_Abwicklungskalender[[#This Row],[ART DES IMPORTS*]],T_Art_des_Imports[Art des Imports],T_Art_des_Imports[Art des Imports Code],"")</f>
        <v/>
      </c>
      <c r="B895" s="55" t="str">
        <f>IF(T_Abwicklungskalender[[#This Row],[DATUM*]]="","",T_Abwicklungskalender[[#This Row],[DATUM*]])</f>
        <v/>
      </c>
      <c r="C895" s="57" t="str">
        <f>_xlfn.XLOOKUP(T_Abwicklungskalender[[#This Row],[IST ABWICKLUNGSTAG*]],T_Ja_Nein[Eingabe JA/NEIN],T_Ja_Nein[Code Wert JA/NEIN],"")</f>
        <v/>
      </c>
      <c r="D895" s="19" t="str">
        <f>IF(T_Abwicklungskalender[[#This Row],[Lieferart]]="","",T_Abwicklungskalender[[#This Row],[Lieferart]])</f>
        <v/>
      </c>
    </row>
    <row r="896" spans="1:4" x14ac:dyDescent="0.25">
      <c r="A896" s="20" t="str">
        <f>_xlfn.XLOOKUP(T_Abwicklungskalender[[#This Row],[ART DES IMPORTS*]],T_Art_des_Imports[Art des Imports],T_Art_des_Imports[Art des Imports Code],"")</f>
        <v/>
      </c>
      <c r="B896" s="55" t="str">
        <f>IF(T_Abwicklungskalender[[#This Row],[DATUM*]]="","",T_Abwicklungskalender[[#This Row],[DATUM*]])</f>
        <v/>
      </c>
      <c r="C896" s="57" t="str">
        <f>_xlfn.XLOOKUP(T_Abwicklungskalender[[#This Row],[IST ABWICKLUNGSTAG*]],T_Ja_Nein[Eingabe JA/NEIN],T_Ja_Nein[Code Wert JA/NEIN],"")</f>
        <v/>
      </c>
      <c r="D896" s="19" t="str">
        <f>IF(T_Abwicklungskalender[[#This Row],[Lieferart]]="","",T_Abwicklungskalender[[#This Row],[Lieferart]])</f>
        <v/>
      </c>
    </row>
    <row r="897" spans="1:4" x14ac:dyDescent="0.25">
      <c r="A897" s="20" t="str">
        <f>_xlfn.XLOOKUP(T_Abwicklungskalender[[#This Row],[ART DES IMPORTS*]],T_Art_des_Imports[Art des Imports],T_Art_des_Imports[Art des Imports Code],"")</f>
        <v/>
      </c>
      <c r="B897" s="55" t="str">
        <f>IF(T_Abwicklungskalender[[#This Row],[DATUM*]]="","",T_Abwicklungskalender[[#This Row],[DATUM*]])</f>
        <v/>
      </c>
      <c r="C897" s="57" t="str">
        <f>_xlfn.XLOOKUP(T_Abwicklungskalender[[#This Row],[IST ABWICKLUNGSTAG*]],T_Ja_Nein[Eingabe JA/NEIN],T_Ja_Nein[Code Wert JA/NEIN],"")</f>
        <v/>
      </c>
      <c r="D897" s="19" t="str">
        <f>IF(T_Abwicklungskalender[[#This Row],[Lieferart]]="","",T_Abwicklungskalender[[#This Row],[Lieferart]])</f>
        <v/>
      </c>
    </row>
    <row r="898" spans="1:4" x14ac:dyDescent="0.25">
      <c r="A898" s="20" t="str">
        <f>_xlfn.XLOOKUP(T_Abwicklungskalender[[#This Row],[ART DES IMPORTS*]],T_Art_des_Imports[Art des Imports],T_Art_des_Imports[Art des Imports Code],"")</f>
        <v/>
      </c>
      <c r="B898" s="55" t="str">
        <f>IF(T_Abwicklungskalender[[#This Row],[DATUM*]]="","",T_Abwicklungskalender[[#This Row],[DATUM*]])</f>
        <v/>
      </c>
      <c r="C898" s="57" t="str">
        <f>_xlfn.XLOOKUP(T_Abwicklungskalender[[#This Row],[IST ABWICKLUNGSTAG*]],T_Ja_Nein[Eingabe JA/NEIN],T_Ja_Nein[Code Wert JA/NEIN],"")</f>
        <v/>
      </c>
      <c r="D898" s="19" t="str">
        <f>IF(T_Abwicklungskalender[[#This Row],[Lieferart]]="","",T_Abwicklungskalender[[#This Row],[Lieferart]])</f>
        <v/>
      </c>
    </row>
    <row r="899" spans="1:4" x14ac:dyDescent="0.25">
      <c r="A899" s="20" t="str">
        <f>_xlfn.XLOOKUP(T_Abwicklungskalender[[#This Row],[ART DES IMPORTS*]],T_Art_des_Imports[Art des Imports],T_Art_des_Imports[Art des Imports Code],"")</f>
        <v/>
      </c>
      <c r="B899" s="55" t="str">
        <f>IF(T_Abwicklungskalender[[#This Row],[DATUM*]]="","",T_Abwicklungskalender[[#This Row],[DATUM*]])</f>
        <v/>
      </c>
      <c r="C899" s="57" t="str">
        <f>_xlfn.XLOOKUP(T_Abwicklungskalender[[#This Row],[IST ABWICKLUNGSTAG*]],T_Ja_Nein[Eingabe JA/NEIN],T_Ja_Nein[Code Wert JA/NEIN],"")</f>
        <v/>
      </c>
      <c r="D899" s="19" t="str">
        <f>IF(T_Abwicklungskalender[[#This Row],[Lieferart]]="","",T_Abwicklungskalender[[#This Row],[Lieferart]])</f>
        <v/>
      </c>
    </row>
    <row r="900" spans="1:4" x14ac:dyDescent="0.25">
      <c r="A900" s="20" t="str">
        <f>_xlfn.XLOOKUP(T_Abwicklungskalender[[#This Row],[ART DES IMPORTS*]],T_Art_des_Imports[Art des Imports],T_Art_des_Imports[Art des Imports Code],"")</f>
        <v/>
      </c>
      <c r="B900" s="55" t="str">
        <f>IF(T_Abwicklungskalender[[#This Row],[DATUM*]]="","",T_Abwicklungskalender[[#This Row],[DATUM*]])</f>
        <v/>
      </c>
      <c r="C900" s="57" t="str">
        <f>_xlfn.XLOOKUP(T_Abwicklungskalender[[#This Row],[IST ABWICKLUNGSTAG*]],T_Ja_Nein[Eingabe JA/NEIN],T_Ja_Nein[Code Wert JA/NEIN],"")</f>
        <v/>
      </c>
      <c r="D900" s="19" t="str">
        <f>IF(T_Abwicklungskalender[[#This Row],[Lieferart]]="","",T_Abwicklungskalender[[#This Row],[Lieferart]])</f>
        <v/>
      </c>
    </row>
    <row r="901" spans="1:4" x14ac:dyDescent="0.25">
      <c r="A901" s="20" t="str">
        <f>_xlfn.XLOOKUP(T_Abwicklungskalender[[#This Row],[ART DES IMPORTS*]],T_Art_des_Imports[Art des Imports],T_Art_des_Imports[Art des Imports Code],"")</f>
        <v/>
      </c>
      <c r="B901" s="55" t="str">
        <f>IF(T_Abwicklungskalender[[#This Row],[DATUM*]]="","",T_Abwicklungskalender[[#This Row],[DATUM*]])</f>
        <v/>
      </c>
      <c r="C901" s="57" t="str">
        <f>_xlfn.XLOOKUP(T_Abwicklungskalender[[#This Row],[IST ABWICKLUNGSTAG*]],T_Ja_Nein[Eingabe JA/NEIN],T_Ja_Nein[Code Wert JA/NEIN],"")</f>
        <v/>
      </c>
      <c r="D901" s="19" t="str">
        <f>IF(T_Abwicklungskalender[[#This Row],[Lieferart]]="","",T_Abwicklungskalender[[#This Row],[Lieferart]])</f>
        <v/>
      </c>
    </row>
    <row r="902" spans="1:4" x14ac:dyDescent="0.25">
      <c r="A902" s="20" t="str">
        <f>_xlfn.XLOOKUP(T_Abwicklungskalender[[#This Row],[ART DES IMPORTS*]],T_Art_des_Imports[Art des Imports],T_Art_des_Imports[Art des Imports Code],"")</f>
        <v/>
      </c>
      <c r="B902" s="55" t="str">
        <f>IF(T_Abwicklungskalender[[#This Row],[DATUM*]]="","",T_Abwicklungskalender[[#This Row],[DATUM*]])</f>
        <v/>
      </c>
      <c r="C902" s="57" t="str">
        <f>_xlfn.XLOOKUP(T_Abwicklungskalender[[#This Row],[IST ABWICKLUNGSTAG*]],T_Ja_Nein[Eingabe JA/NEIN],T_Ja_Nein[Code Wert JA/NEIN],"")</f>
        <v/>
      </c>
      <c r="D902" s="19" t="str">
        <f>IF(T_Abwicklungskalender[[#This Row],[Lieferart]]="","",T_Abwicklungskalender[[#This Row],[Lieferart]])</f>
        <v/>
      </c>
    </row>
    <row r="903" spans="1:4" x14ac:dyDescent="0.25">
      <c r="A903" s="20" t="str">
        <f>_xlfn.XLOOKUP(T_Abwicklungskalender[[#This Row],[ART DES IMPORTS*]],T_Art_des_Imports[Art des Imports],T_Art_des_Imports[Art des Imports Code],"")</f>
        <v/>
      </c>
      <c r="B903" s="55" t="str">
        <f>IF(T_Abwicklungskalender[[#This Row],[DATUM*]]="","",T_Abwicklungskalender[[#This Row],[DATUM*]])</f>
        <v/>
      </c>
      <c r="C903" s="57" t="str">
        <f>_xlfn.XLOOKUP(T_Abwicklungskalender[[#This Row],[IST ABWICKLUNGSTAG*]],T_Ja_Nein[Eingabe JA/NEIN],T_Ja_Nein[Code Wert JA/NEIN],"")</f>
        <v/>
      </c>
      <c r="D903" s="19" t="str">
        <f>IF(T_Abwicklungskalender[[#This Row],[Lieferart]]="","",T_Abwicklungskalender[[#This Row],[Lieferart]])</f>
        <v/>
      </c>
    </row>
    <row r="904" spans="1:4" x14ac:dyDescent="0.25">
      <c r="A904" s="20" t="str">
        <f>_xlfn.XLOOKUP(T_Abwicklungskalender[[#This Row],[ART DES IMPORTS*]],T_Art_des_Imports[Art des Imports],T_Art_des_Imports[Art des Imports Code],"")</f>
        <v/>
      </c>
      <c r="B904" s="55" t="str">
        <f>IF(T_Abwicklungskalender[[#This Row],[DATUM*]]="","",T_Abwicklungskalender[[#This Row],[DATUM*]])</f>
        <v/>
      </c>
      <c r="C904" s="57" t="str">
        <f>_xlfn.XLOOKUP(T_Abwicklungskalender[[#This Row],[IST ABWICKLUNGSTAG*]],T_Ja_Nein[Eingabe JA/NEIN],T_Ja_Nein[Code Wert JA/NEIN],"")</f>
        <v/>
      </c>
      <c r="D904" s="19" t="str">
        <f>IF(T_Abwicklungskalender[[#This Row],[Lieferart]]="","",T_Abwicklungskalender[[#This Row],[Lieferart]])</f>
        <v/>
      </c>
    </row>
    <row r="905" spans="1:4" x14ac:dyDescent="0.25">
      <c r="A905" s="20" t="str">
        <f>_xlfn.XLOOKUP(T_Abwicklungskalender[[#This Row],[ART DES IMPORTS*]],T_Art_des_Imports[Art des Imports],T_Art_des_Imports[Art des Imports Code],"")</f>
        <v/>
      </c>
      <c r="B905" s="55" t="str">
        <f>IF(T_Abwicklungskalender[[#This Row],[DATUM*]]="","",T_Abwicklungskalender[[#This Row],[DATUM*]])</f>
        <v/>
      </c>
      <c r="C905" s="57" t="str">
        <f>_xlfn.XLOOKUP(T_Abwicklungskalender[[#This Row],[IST ABWICKLUNGSTAG*]],T_Ja_Nein[Eingabe JA/NEIN],T_Ja_Nein[Code Wert JA/NEIN],"")</f>
        <v/>
      </c>
      <c r="D905" s="19" t="str">
        <f>IF(T_Abwicklungskalender[[#This Row],[Lieferart]]="","",T_Abwicklungskalender[[#This Row],[Lieferart]])</f>
        <v/>
      </c>
    </row>
    <row r="906" spans="1:4" x14ac:dyDescent="0.25">
      <c r="A906" s="20" t="str">
        <f>_xlfn.XLOOKUP(T_Abwicklungskalender[[#This Row],[ART DES IMPORTS*]],T_Art_des_Imports[Art des Imports],T_Art_des_Imports[Art des Imports Code],"")</f>
        <v/>
      </c>
      <c r="B906" s="55" t="str">
        <f>IF(T_Abwicklungskalender[[#This Row],[DATUM*]]="","",T_Abwicklungskalender[[#This Row],[DATUM*]])</f>
        <v/>
      </c>
      <c r="C906" s="57" t="str">
        <f>_xlfn.XLOOKUP(T_Abwicklungskalender[[#This Row],[IST ABWICKLUNGSTAG*]],T_Ja_Nein[Eingabe JA/NEIN],T_Ja_Nein[Code Wert JA/NEIN],"")</f>
        <v/>
      </c>
      <c r="D906" s="19" t="str">
        <f>IF(T_Abwicklungskalender[[#This Row],[Lieferart]]="","",T_Abwicklungskalender[[#This Row],[Lieferart]])</f>
        <v/>
      </c>
    </row>
    <row r="907" spans="1:4" x14ac:dyDescent="0.25">
      <c r="A907" s="20" t="str">
        <f>_xlfn.XLOOKUP(T_Abwicklungskalender[[#This Row],[ART DES IMPORTS*]],T_Art_des_Imports[Art des Imports],T_Art_des_Imports[Art des Imports Code],"")</f>
        <v/>
      </c>
      <c r="B907" s="55" t="str">
        <f>IF(T_Abwicklungskalender[[#This Row],[DATUM*]]="","",T_Abwicklungskalender[[#This Row],[DATUM*]])</f>
        <v/>
      </c>
      <c r="C907" s="57" t="str">
        <f>_xlfn.XLOOKUP(T_Abwicklungskalender[[#This Row],[IST ABWICKLUNGSTAG*]],T_Ja_Nein[Eingabe JA/NEIN],T_Ja_Nein[Code Wert JA/NEIN],"")</f>
        <v/>
      </c>
      <c r="D907" s="19" t="str">
        <f>IF(T_Abwicklungskalender[[#This Row],[Lieferart]]="","",T_Abwicklungskalender[[#This Row],[Lieferart]])</f>
        <v/>
      </c>
    </row>
    <row r="908" spans="1:4" x14ac:dyDescent="0.25">
      <c r="A908" s="20" t="str">
        <f>_xlfn.XLOOKUP(T_Abwicklungskalender[[#This Row],[ART DES IMPORTS*]],T_Art_des_Imports[Art des Imports],T_Art_des_Imports[Art des Imports Code],"")</f>
        <v/>
      </c>
      <c r="B908" s="55" t="str">
        <f>IF(T_Abwicklungskalender[[#This Row],[DATUM*]]="","",T_Abwicklungskalender[[#This Row],[DATUM*]])</f>
        <v/>
      </c>
      <c r="C908" s="57" t="str">
        <f>_xlfn.XLOOKUP(T_Abwicklungskalender[[#This Row],[IST ABWICKLUNGSTAG*]],T_Ja_Nein[Eingabe JA/NEIN],T_Ja_Nein[Code Wert JA/NEIN],"")</f>
        <v/>
      </c>
      <c r="D908" s="19" t="str">
        <f>IF(T_Abwicklungskalender[[#This Row],[Lieferart]]="","",T_Abwicklungskalender[[#This Row],[Lieferart]])</f>
        <v/>
      </c>
    </row>
    <row r="909" spans="1:4" x14ac:dyDescent="0.25">
      <c r="A909" s="20" t="str">
        <f>_xlfn.XLOOKUP(T_Abwicklungskalender[[#This Row],[ART DES IMPORTS*]],T_Art_des_Imports[Art des Imports],T_Art_des_Imports[Art des Imports Code],"")</f>
        <v/>
      </c>
      <c r="B909" s="55" t="str">
        <f>IF(T_Abwicklungskalender[[#This Row],[DATUM*]]="","",T_Abwicklungskalender[[#This Row],[DATUM*]])</f>
        <v/>
      </c>
      <c r="C909" s="57" t="str">
        <f>_xlfn.XLOOKUP(T_Abwicklungskalender[[#This Row],[IST ABWICKLUNGSTAG*]],T_Ja_Nein[Eingabe JA/NEIN],T_Ja_Nein[Code Wert JA/NEIN],"")</f>
        <v/>
      </c>
      <c r="D909" s="19" t="str">
        <f>IF(T_Abwicklungskalender[[#This Row],[Lieferart]]="","",T_Abwicklungskalender[[#This Row],[Lieferart]])</f>
        <v/>
      </c>
    </row>
    <row r="910" spans="1:4" x14ac:dyDescent="0.25">
      <c r="A910" s="20" t="str">
        <f>_xlfn.XLOOKUP(T_Abwicklungskalender[[#This Row],[ART DES IMPORTS*]],T_Art_des_Imports[Art des Imports],T_Art_des_Imports[Art des Imports Code],"")</f>
        <v/>
      </c>
      <c r="B910" s="55" t="str">
        <f>IF(T_Abwicklungskalender[[#This Row],[DATUM*]]="","",T_Abwicklungskalender[[#This Row],[DATUM*]])</f>
        <v/>
      </c>
      <c r="C910" s="57" t="str">
        <f>_xlfn.XLOOKUP(T_Abwicklungskalender[[#This Row],[IST ABWICKLUNGSTAG*]],T_Ja_Nein[Eingabe JA/NEIN],T_Ja_Nein[Code Wert JA/NEIN],"")</f>
        <v/>
      </c>
      <c r="D910" s="19" t="str">
        <f>IF(T_Abwicklungskalender[[#This Row],[Lieferart]]="","",T_Abwicklungskalender[[#This Row],[Lieferart]])</f>
        <v/>
      </c>
    </row>
    <row r="911" spans="1:4" x14ac:dyDescent="0.25">
      <c r="A911" s="20" t="str">
        <f>_xlfn.XLOOKUP(T_Abwicklungskalender[[#This Row],[ART DES IMPORTS*]],T_Art_des_Imports[Art des Imports],T_Art_des_Imports[Art des Imports Code],"")</f>
        <v/>
      </c>
      <c r="B911" s="55" t="str">
        <f>IF(T_Abwicklungskalender[[#This Row],[DATUM*]]="","",T_Abwicklungskalender[[#This Row],[DATUM*]])</f>
        <v/>
      </c>
      <c r="C911" s="57" t="str">
        <f>_xlfn.XLOOKUP(T_Abwicklungskalender[[#This Row],[IST ABWICKLUNGSTAG*]],T_Ja_Nein[Eingabe JA/NEIN],T_Ja_Nein[Code Wert JA/NEIN],"")</f>
        <v/>
      </c>
      <c r="D911" s="19" t="str">
        <f>IF(T_Abwicklungskalender[[#This Row],[Lieferart]]="","",T_Abwicklungskalender[[#This Row],[Lieferart]])</f>
        <v/>
      </c>
    </row>
    <row r="912" spans="1:4" x14ac:dyDescent="0.25">
      <c r="A912" s="20" t="str">
        <f>_xlfn.XLOOKUP(T_Abwicklungskalender[[#This Row],[ART DES IMPORTS*]],T_Art_des_Imports[Art des Imports],T_Art_des_Imports[Art des Imports Code],"")</f>
        <v/>
      </c>
      <c r="B912" s="55" t="str">
        <f>IF(T_Abwicklungskalender[[#This Row],[DATUM*]]="","",T_Abwicklungskalender[[#This Row],[DATUM*]])</f>
        <v/>
      </c>
      <c r="C912" s="57" t="str">
        <f>_xlfn.XLOOKUP(T_Abwicklungskalender[[#This Row],[IST ABWICKLUNGSTAG*]],T_Ja_Nein[Eingabe JA/NEIN],T_Ja_Nein[Code Wert JA/NEIN],"")</f>
        <v/>
      </c>
      <c r="D912" s="19" t="str">
        <f>IF(T_Abwicklungskalender[[#This Row],[Lieferart]]="","",T_Abwicklungskalender[[#This Row],[Lieferart]])</f>
        <v/>
      </c>
    </row>
    <row r="913" spans="1:4" x14ac:dyDescent="0.25">
      <c r="A913" s="20" t="str">
        <f>_xlfn.XLOOKUP(T_Abwicklungskalender[[#This Row],[ART DES IMPORTS*]],T_Art_des_Imports[Art des Imports],T_Art_des_Imports[Art des Imports Code],"")</f>
        <v/>
      </c>
      <c r="B913" s="55" t="str">
        <f>IF(T_Abwicklungskalender[[#This Row],[DATUM*]]="","",T_Abwicklungskalender[[#This Row],[DATUM*]])</f>
        <v/>
      </c>
      <c r="C913" s="57" t="str">
        <f>_xlfn.XLOOKUP(T_Abwicklungskalender[[#This Row],[IST ABWICKLUNGSTAG*]],T_Ja_Nein[Eingabe JA/NEIN],T_Ja_Nein[Code Wert JA/NEIN],"")</f>
        <v/>
      </c>
      <c r="D913" s="19" t="str">
        <f>IF(T_Abwicklungskalender[[#This Row],[Lieferart]]="","",T_Abwicklungskalender[[#This Row],[Lieferart]])</f>
        <v/>
      </c>
    </row>
    <row r="914" spans="1:4" x14ac:dyDescent="0.25">
      <c r="A914" s="20" t="str">
        <f>_xlfn.XLOOKUP(T_Abwicklungskalender[[#This Row],[ART DES IMPORTS*]],T_Art_des_Imports[Art des Imports],T_Art_des_Imports[Art des Imports Code],"")</f>
        <v/>
      </c>
      <c r="B914" s="55" t="str">
        <f>IF(T_Abwicklungskalender[[#This Row],[DATUM*]]="","",T_Abwicklungskalender[[#This Row],[DATUM*]])</f>
        <v/>
      </c>
      <c r="C914" s="57" t="str">
        <f>_xlfn.XLOOKUP(T_Abwicklungskalender[[#This Row],[IST ABWICKLUNGSTAG*]],T_Ja_Nein[Eingabe JA/NEIN],T_Ja_Nein[Code Wert JA/NEIN],"")</f>
        <v/>
      </c>
      <c r="D914" s="19" t="str">
        <f>IF(T_Abwicklungskalender[[#This Row],[Lieferart]]="","",T_Abwicklungskalender[[#This Row],[Lieferart]])</f>
        <v/>
      </c>
    </row>
    <row r="915" spans="1:4" x14ac:dyDescent="0.25">
      <c r="A915" s="20" t="str">
        <f>_xlfn.XLOOKUP(T_Abwicklungskalender[[#This Row],[ART DES IMPORTS*]],T_Art_des_Imports[Art des Imports],T_Art_des_Imports[Art des Imports Code],"")</f>
        <v/>
      </c>
      <c r="B915" s="55" t="str">
        <f>IF(T_Abwicklungskalender[[#This Row],[DATUM*]]="","",T_Abwicklungskalender[[#This Row],[DATUM*]])</f>
        <v/>
      </c>
      <c r="C915" s="57" t="str">
        <f>_xlfn.XLOOKUP(T_Abwicklungskalender[[#This Row],[IST ABWICKLUNGSTAG*]],T_Ja_Nein[Eingabe JA/NEIN],T_Ja_Nein[Code Wert JA/NEIN],"")</f>
        <v/>
      </c>
      <c r="D915" s="19" t="str">
        <f>IF(T_Abwicklungskalender[[#This Row],[Lieferart]]="","",T_Abwicklungskalender[[#This Row],[Lieferart]])</f>
        <v/>
      </c>
    </row>
    <row r="916" spans="1:4" x14ac:dyDescent="0.25">
      <c r="A916" s="20" t="str">
        <f>_xlfn.XLOOKUP(T_Abwicklungskalender[[#This Row],[ART DES IMPORTS*]],T_Art_des_Imports[Art des Imports],T_Art_des_Imports[Art des Imports Code],"")</f>
        <v/>
      </c>
      <c r="B916" s="55" t="str">
        <f>IF(T_Abwicklungskalender[[#This Row],[DATUM*]]="","",T_Abwicklungskalender[[#This Row],[DATUM*]])</f>
        <v/>
      </c>
      <c r="C916" s="57" t="str">
        <f>_xlfn.XLOOKUP(T_Abwicklungskalender[[#This Row],[IST ABWICKLUNGSTAG*]],T_Ja_Nein[Eingabe JA/NEIN],T_Ja_Nein[Code Wert JA/NEIN],"")</f>
        <v/>
      </c>
      <c r="D916" s="19" t="str">
        <f>IF(T_Abwicklungskalender[[#This Row],[Lieferart]]="","",T_Abwicklungskalender[[#This Row],[Lieferart]])</f>
        <v/>
      </c>
    </row>
    <row r="917" spans="1:4" x14ac:dyDescent="0.25">
      <c r="A917" s="20" t="str">
        <f>_xlfn.XLOOKUP(T_Abwicklungskalender[[#This Row],[ART DES IMPORTS*]],T_Art_des_Imports[Art des Imports],T_Art_des_Imports[Art des Imports Code],"")</f>
        <v/>
      </c>
      <c r="B917" s="55" t="str">
        <f>IF(T_Abwicklungskalender[[#This Row],[DATUM*]]="","",T_Abwicklungskalender[[#This Row],[DATUM*]])</f>
        <v/>
      </c>
      <c r="C917" s="57" t="str">
        <f>_xlfn.XLOOKUP(T_Abwicklungskalender[[#This Row],[IST ABWICKLUNGSTAG*]],T_Ja_Nein[Eingabe JA/NEIN],T_Ja_Nein[Code Wert JA/NEIN],"")</f>
        <v/>
      </c>
      <c r="D917" s="19" t="str">
        <f>IF(T_Abwicklungskalender[[#This Row],[Lieferart]]="","",T_Abwicklungskalender[[#This Row],[Lieferart]])</f>
        <v/>
      </c>
    </row>
    <row r="918" spans="1:4" x14ac:dyDescent="0.25">
      <c r="A918" s="20" t="str">
        <f>_xlfn.XLOOKUP(T_Abwicklungskalender[[#This Row],[ART DES IMPORTS*]],T_Art_des_Imports[Art des Imports],T_Art_des_Imports[Art des Imports Code],"")</f>
        <v/>
      </c>
      <c r="B918" s="55" t="str">
        <f>IF(T_Abwicklungskalender[[#This Row],[DATUM*]]="","",T_Abwicklungskalender[[#This Row],[DATUM*]])</f>
        <v/>
      </c>
      <c r="C918" s="57" t="str">
        <f>_xlfn.XLOOKUP(T_Abwicklungskalender[[#This Row],[IST ABWICKLUNGSTAG*]],T_Ja_Nein[Eingabe JA/NEIN],T_Ja_Nein[Code Wert JA/NEIN],"")</f>
        <v/>
      </c>
      <c r="D918" s="19" t="str">
        <f>IF(T_Abwicklungskalender[[#This Row],[Lieferart]]="","",T_Abwicklungskalender[[#This Row],[Lieferart]])</f>
        <v/>
      </c>
    </row>
    <row r="919" spans="1:4" x14ac:dyDescent="0.25">
      <c r="A919" s="20" t="str">
        <f>_xlfn.XLOOKUP(T_Abwicklungskalender[[#This Row],[ART DES IMPORTS*]],T_Art_des_Imports[Art des Imports],T_Art_des_Imports[Art des Imports Code],"")</f>
        <v/>
      </c>
      <c r="B919" s="55" t="str">
        <f>IF(T_Abwicklungskalender[[#This Row],[DATUM*]]="","",T_Abwicklungskalender[[#This Row],[DATUM*]])</f>
        <v/>
      </c>
      <c r="C919" s="57" t="str">
        <f>_xlfn.XLOOKUP(T_Abwicklungskalender[[#This Row],[IST ABWICKLUNGSTAG*]],T_Ja_Nein[Eingabe JA/NEIN],T_Ja_Nein[Code Wert JA/NEIN],"")</f>
        <v/>
      </c>
      <c r="D919" s="19" t="str">
        <f>IF(T_Abwicklungskalender[[#This Row],[Lieferart]]="","",T_Abwicklungskalender[[#This Row],[Lieferart]])</f>
        <v/>
      </c>
    </row>
    <row r="920" spans="1:4" x14ac:dyDescent="0.25">
      <c r="A920" s="20" t="str">
        <f>_xlfn.XLOOKUP(T_Abwicklungskalender[[#This Row],[ART DES IMPORTS*]],T_Art_des_Imports[Art des Imports],T_Art_des_Imports[Art des Imports Code],"")</f>
        <v/>
      </c>
      <c r="B920" s="55" t="str">
        <f>IF(T_Abwicklungskalender[[#This Row],[DATUM*]]="","",T_Abwicklungskalender[[#This Row],[DATUM*]])</f>
        <v/>
      </c>
      <c r="C920" s="57" t="str">
        <f>_xlfn.XLOOKUP(T_Abwicklungskalender[[#This Row],[IST ABWICKLUNGSTAG*]],T_Ja_Nein[Eingabe JA/NEIN],T_Ja_Nein[Code Wert JA/NEIN],"")</f>
        <v/>
      </c>
      <c r="D920" s="19" t="str">
        <f>IF(T_Abwicklungskalender[[#This Row],[Lieferart]]="","",T_Abwicklungskalender[[#This Row],[Lieferart]])</f>
        <v/>
      </c>
    </row>
    <row r="921" spans="1:4" x14ac:dyDescent="0.25">
      <c r="A921" s="20" t="str">
        <f>_xlfn.XLOOKUP(T_Abwicklungskalender[[#This Row],[ART DES IMPORTS*]],T_Art_des_Imports[Art des Imports],T_Art_des_Imports[Art des Imports Code],"")</f>
        <v/>
      </c>
      <c r="B921" s="55" t="str">
        <f>IF(T_Abwicklungskalender[[#This Row],[DATUM*]]="","",T_Abwicklungskalender[[#This Row],[DATUM*]])</f>
        <v/>
      </c>
      <c r="C921" s="57" t="str">
        <f>_xlfn.XLOOKUP(T_Abwicklungskalender[[#This Row],[IST ABWICKLUNGSTAG*]],T_Ja_Nein[Eingabe JA/NEIN],T_Ja_Nein[Code Wert JA/NEIN],"")</f>
        <v/>
      </c>
      <c r="D921" s="19" t="str">
        <f>IF(T_Abwicklungskalender[[#This Row],[Lieferart]]="","",T_Abwicklungskalender[[#This Row],[Lieferart]])</f>
        <v/>
      </c>
    </row>
    <row r="922" spans="1:4" x14ac:dyDescent="0.25">
      <c r="A922" s="20" t="str">
        <f>_xlfn.XLOOKUP(T_Abwicklungskalender[[#This Row],[ART DES IMPORTS*]],T_Art_des_Imports[Art des Imports],T_Art_des_Imports[Art des Imports Code],"")</f>
        <v/>
      </c>
      <c r="B922" s="55" t="str">
        <f>IF(T_Abwicklungskalender[[#This Row],[DATUM*]]="","",T_Abwicklungskalender[[#This Row],[DATUM*]])</f>
        <v/>
      </c>
      <c r="C922" s="57" t="str">
        <f>_xlfn.XLOOKUP(T_Abwicklungskalender[[#This Row],[IST ABWICKLUNGSTAG*]],T_Ja_Nein[Eingabe JA/NEIN],T_Ja_Nein[Code Wert JA/NEIN],"")</f>
        <v/>
      </c>
      <c r="D922" s="19" t="str">
        <f>IF(T_Abwicklungskalender[[#This Row],[Lieferart]]="","",T_Abwicklungskalender[[#This Row],[Lieferart]])</f>
        <v/>
      </c>
    </row>
    <row r="923" spans="1:4" x14ac:dyDescent="0.25">
      <c r="A923" s="20" t="str">
        <f>_xlfn.XLOOKUP(T_Abwicklungskalender[[#This Row],[ART DES IMPORTS*]],T_Art_des_Imports[Art des Imports],T_Art_des_Imports[Art des Imports Code],"")</f>
        <v/>
      </c>
      <c r="B923" s="55" t="str">
        <f>IF(T_Abwicklungskalender[[#This Row],[DATUM*]]="","",T_Abwicklungskalender[[#This Row],[DATUM*]])</f>
        <v/>
      </c>
      <c r="C923" s="57" t="str">
        <f>_xlfn.XLOOKUP(T_Abwicklungskalender[[#This Row],[IST ABWICKLUNGSTAG*]],T_Ja_Nein[Eingabe JA/NEIN],T_Ja_Nein[Code Wert JA/NEIN],"")</f>
        <v/>
      </c>
      <c r="D923" s="19" t="str">
        <f>IF(T_Abwicklungskalender[[#This Row],[Lieferart]]="","",T_Abwicklungskalender[[#This Row],[Lieferart]])</f>
        <v/>
      </c>
    </row>
    <row r="924" spans="1:4" x14ac:dyDescent="0.25">
      <c r="A924" s="20" t="str">
        <f>_xlfn.XLOOKUP(T_Abwicklungskalender[[#This Row],[ART DES IMPORTS*]],T_Art_des_Imports[Art des Imports],T_Art_des_Imports[Art des Imports Code],"")</f>
        <v/>
      </c>
      <c r="B924" s="55" t="str">
        <f>IF(T_Abwicklungskalender[[#This Row],[DATUM*]]="","",T_Abwicklungskalender[[#This Row],[DATUM*]])</f>
        <v/>
      </c>
      <c r="C924" s="57" t="str">
        <f>_xlfn.XLOOKUP(T_Abwicklungskalender[[#This Row],[IST ABWICKLUNGSTAG*]],T_Ja_Nein[Eingabe JA/NEIN],T_Ja_Nein[Code Wert JA/NEIN],"")</f>
        <v/>
      </c>
      <c r="D924" s="19" t="str">
        <f>IF(T_Abwicklungskalender[[#This Row],[Lieferart]]="","",T_Abwicklungskalender[[#This Row],[Lieferart]])</f>
        <v/>
      </c>
    </row>
    <row r="925" spans="1:4" x14ac:dyDescent="0.25">
      <c r="A925" s="20" t="str">
        <f>_xlfn.XLOOKUP(T_Abwicklungskalender[[#This Row],[ART DES IMPORTS*]],T_Art_des_Imports[Art des Imports],T_Art_des_Imports[Art des Imports Code],"")</f>
        <v/>
      </c>
      <c r="B925" s="55" t="str">
        <f>IF(T_Abwicklungskalender[[#This Row],[DATUM*]]="","",T_Abwicklungskalender[[#This Row],[DATUM*]])</f>
        <v/>
      </c>
      <c r="C925" s="57" t="str">
        <f>_xlfn.XLOOKUP(T_Abwicklungskalender[[#This Row],[IST ABWICKLUNGSTAG*]],T_Ja_Nein[Eingabe JA/NEIN],T_Ja_Nein[Code Wert JA/NEIN],"")</f>
        <v/>
      </c>
      <c r="D925" s="19" t="str">
        <f>IF(T_Abwicklungskalender[[#This Row],[Lieferart]]="","",T_Abwicklungskalender[[#This Row],[Lieferart]])</f>
        <v/>
      </c>
    </row>
    <row r="926" spans="1:4" x14ac:dyDescent="0.25">
      <c r="A926" s="20" t="str">
        <f>_xlfn.XLOOKUP(T_Abwicklungskalender[[#This Row],[ART DES IMPORTS*]],T_Art_des_Imports[Art des Imports],T_Art_des_Imports[Art des Imports Code],"")</f>
        <v/>
      </c>
      <c r="B926" s="55" t="str">
        <f>IF(T_Abwicklungskalender[[#This Row],[DATUM*]]="","",T_Abwicklungskalender[[#This Row],[DATUM*]])</f>
        <v/>
      </c>
      <c r="C926" s="57" t="str">
        <f>_xlfn.XLOOKUP(T_Abwicklungskalender[[#This Row],[IST ABWICKLUNGSTAG*]],T_Ja_Nein[Eingabe JA/NEIN],T_Ja_Nein[Code Wert JA/NEIN],"")</f>
        <v/>
      </c>
      <c r="D926" s="19" t="str">
        <f>IF(T_Abwicklungskalender[[#This Row],[Lieferart]]="","",T_Abwicklungskalender[[#This Row],[Lieferart]])</f>
        <v/>
      </c>
    </row>
    <row r="927" spans="1:4" x14ac:dyDescent="0.25">
      <c r="A927" s="20" t="str">
        <f>_xlfn.XLOOKUP(T_Abwicklungskalender[[#This Row],[ART DES IMPORTS*]],T_Art_des_Imports[Art des Imports],T_Art_des_Imports[Art des Imports Code],"")</f>
        <v/>
      </c>
      <c r="B927" s="55" t="str">
        <f>IF(T_Abwicklungskalender[[#This Row],[DATUM*]]="","",T_Abwicklungskalender[[#This Row],[DATUM*]])</f>
        <v/>
      </c>
      <c r="C927" s="57" t="str">
        <f>_xlfn.XLOOKUP(T_Abwicklungskalender[[#This Row],[IST ABWICKLUNGSTAG*]],T_Ja_Nein[Eingabe JA/NEIN],T_Ja_Nein[Code Wert JA/NEIN],"")</f>
        <v/>
      </c>
      <c r="D927" s="19" t="str">
        <f>IF(T_Abwicklungskalender[[#This Row],[Lieferart]]="","",T_Abwicklungskalender[[#This Row],[Lieferart]])</f>
        <v/>
      </c>
    </row>
    <row r="928" spans="1:4" x14ac:dyDescent="0.25">
      <c r="A928" s="20" t="str">
        <f>_xlfn.XLOOKUP(T_Abwicklungskalender[[#This Row],[ART DES IMPORTS*]],T_Art_des_Imports[Art des Imports],T_Art_des_Imports[Art des Imports Code],"")</f>
        <v/>
      </c>
      <c r="B928" s="55" t="str">
        <f>IF(T_Abwicklungskalender[[#This Row],[DATUM*]]="","",T_Abwicklungskalender[[#This Row],[DATUM*]])</f>
        <v/>
      </c>
      <c r="C928" s="57" t="str">
        <f>_xlfn.XLOOKUP(T_Abwicklungskalender[[#This Row],[IST ABWICKLUNGSTAG*]],T_Ja_Nein[Eingabe JA/NEIN],T_Ja_Nein[Code Wert JA/NEIN],"")</f>
        <v/>
      </c>
      <c r="D928" s="19" t="str">
        <f>IF(T_Abwicklungskalender[[#This Row],[Lieferart]]="","",T_Abwicklungskalender[[#This Row],[Lieferart]])</f>
        <v/>
      </c>
    </row>
    <row r="929" spans="1:4" x14ac:dyDescent="0.25">
      <c r="A929" s="20" t="str">
        <f>_xlfn.XLOOKUP(T_Abwicklungskalender[[#This Row],[ART DES IMPORTS*]],T_Art_des_Imports[Art des Imports],T_Art_des_Imports[Art des Imports Code],"")</f>
        <v/>
      </c>
      <c r="B929" s="55" t="str">
        <f>IF(T_Abwicklungskalender[[#This Row],[DATUM*]]="","",T_Abwicklungskalender[[#This Row],[DATUM*]])</f>
        <v/>
      </c>
      <c r="C929" s="57" t="str">
        <f>_xlfn.XLOOKUP(T_Abwicklungskalender[[#This Row],[IST ABWICKLUNGSTAG*]],T_Ja_Nein[Eingabe JA/NEIN],T_Ja_Nein[Code Wert JA/NEIN],"")</f>
        <v/>
      </c>
      <c r="D929" s="19" t="str">
        <f>IF(T_Abwicklungskalender[[#This Row],[Lieferart]]="","",T_Abwicklungskalender[[#This Row],[Lieferart]])</f>
        <v/>
      </c>
    </row>
    <row r="930" spans="1:4" x14ac:dyDescent="0.25">
      <c r="A930" s="20" t="str">
        <f>_xlfn.XLOOKUP(T_Abwicklungskalender[[#This Row],[ART DES IMPORTS*]],T_Art_des_Imports[Art des Imports],T_Art_des_Imports[Art des Imports Code],"")</f>
        <v/>
      </c>
      <c r="B930" s="55" t="str">
        <f>IF(T_Abwicklungskalender[[#This Row],[DATUM*]]="","",T_Abwicklungskalender[[#This Row],[DATUM*]])</f>
        <v/>
      </c>
      <c r="C930" s="57" t="str">
        <f>_xlfn.XLOOKUP(T_Abwicklungskalender[[#This Row],[IST ABWICKLUNGSTAG*]],T_Ja_Nein[Eingabe JA/NEIN],T_Ja_Nein[Code Wert JA/NEIN],"")</f>
        <v/>
      </c>
      <c r="D930" s="19" t="str">
        <f>IF(T_Abwicklungskalender[[#This Row],[Lieferart]]="","",T_Abwicklungskalender[[#This Row],[Lieferart]])</f>
        <v/>
      </c>
    </row>
    <row r="931" spans="1:4" x14ac:dyDescent="0.25">
      <c r="A931" s="20" t="str">
        <f>_xlfn.XLOOKUP(T_Abwicklungskalender[[#This Row],[ART DES IMPORTS*]],T_Art_des_Imports[Art des Imports],T_Art_des_Imports[Art des Imports Code],"")</f>
        <v/>
      </c>
      <c r="B931" s="55" t="str">
        <f>IF(T_Abwicklungskalender[[#This Row],[DATUM*]]="","",T_Abwicklungskalender[[#This Row],[DATUM*]])</f>
        <v/>
      </c>
      <c r="C931" s="57" t="str">
        <f>_xlfn.XLOOKUP(T_Abwicklungskalender[[#This Row],[IST ABWICKLUNGSTAG*]],T_Ja_Nein[Eingabe JA/NEIN],T_Ja_Nein[Code Wert JA/NEIN],"")</f>
        <v/>
      </c>
      <c r="D931" s="19" t="str">
        <f>IF(T_Abwicklungskalender[[#This Row],[Lieferart]]="","",T_Abwicklungskalender[[#This Row],[Lieferart]])</f>
        <v/>
      </c>
    </row>
    <row r="932" spans="1:4" x14ac:dyDescent="0.25">
      <c r="A932" s="20" t="str">
        <f>_xlfn.XLOOKUP(T_Abwicklungskalender[[#This Row],[ART DES IMPORTS*]],T_Art_des_Imports[Art des Imports],T_Art_des_Imports[Art des Imports Code],"")</f>
        <v/>
      </c>
      <c r="B932" s="55" t="str">
        <f>IF(T_Abwicklungskalender[[#This Row],[DATUM*]]="","",T_Abwicklungskalender[[#This Row],[DATUM*]])</f>
        <v/>
      </c>
      <c r="C932" s="57" t="str">
        <f>_xlfn.XLOOKUP(T_Abwicklungskalender[[#This Row],[IST ABWICKLUNGSTAG*]],T_Ja_Nein[Eingabe JA/NEIN],T_Ja_Nein[Code Wert JA/NEIN],"")</f>
        <v/>
      </c>
      <c r="D932" s="19" t="str">
        <f>IF(T_Abwicklungskalender[[#This Row],[Lieferart]]="","",T_Abwicklungskalender[[#This Row],[Lieferart]])</f>
        <v/>
      </c>
    </row>
    <row r="933" spans="1:4" x14ac:dyDescent="0.25">
      <c r="A933" s="20" t="str">
        <f>_xlfn.XLOOKUP(T_Abwicklungskalender[[#This Row],[ART DES IMPORTS*]],T_Art_des_Imports[Art des Imports],T_Art_des_Imports[Art des Imports Code],"")</f>
        <v/>
      </c>
      <c r="B933" s="55" t="str">
        <f>IF(T_Abwicklungskalender[[#This Row],[DATUM*]]="","",T_Abwicklungskalender[[#This Row],[DATUM*]])</f>
        <v/>
      </c>
      <c r="C933" s="57" t="str">
        <f>_xlfn.XLOOKUP(T_Abwicklungskalender[[#This Row],[IST ABWICKLUNGSTAG*]],T_Ja_Nein[Eingabe JA/NEIN],T_Ja_Nein[Code Wert JA/NEIN],"")</f>
        <v/>
      </c>
      <c r="D933" s="19" t="str">
        <f>IF(T_Abwicklungskalender[[#This Row],[Lieferart]]="","",T_Abwicklungskalender[[#This Row],[Lieferart]])</f>
        <v/>
      </c>
    </row>
    <row r="934" spans="1:4" x14ac:dyDescent="0.25">
      <c r="A934" s="20" t="str">
        <f>_xlfn.XLOOKUP(T_Abwicklungskalender[[#This Row],[ART DES IMPORTS*]],T_Art_des_Imports[Art des Imports],T_Art_des_Imports[Art des Imports Code],"")</f>
        <v/>
      </c>
      <c r="B934" s="55" t="str">
        <f>IF(T_Abwicklungskalender[[#This Row],[DATUM*]]="","",T_Abwicklungskalender[[#This Row],[DATUM*]])</f>
        <v/>
      </c>
      <c r="C934" s="57" t="str">
        <f>_xlfn.XLOOKUP(T_Abwicklungskalender[[#This Row],[IST ABWICKLUNGSTAG*]],T_Ja_Nein[Eingabe JA/NEIN],T_Ja_Nein[Code Wert JA/NEIN],"")</f>
        <v/>
      </c>
      <c r="D934" s="19" t="str">
        <f>IF(T_Abwicklungskalender[[#This Row],[Lieferart]]="","",T_Abwicklungskalender[[#This Row],[Lieferart]])</f>
        <v/>
      </c>
    </row>
    <row r="935" spans="1:4" x14ac:dyDescent="0.25">
      <c r="A935" s="20" t="str">
        <f>_xlfn.XLOOKUP(T_Abwicklungskalender[[#This Row],[ART DES IMPORTS*]],T_Art_des_Imports[Art des Imports],T_Art_des_Imports[Art des Imports Code],"")</f>
        <v/>
      </c>
      <c r="B935" s="55" t="str">
        <f>IF(T_Abwicklungskalender[[#This Row],[DATUM*]]="","",T_Abwicklungskalender[[#This Row],[DATUM*]])</f>
        <v/>
      </c>
      <c r="C935" s="57" t="str">
        <f>_xlfn.XLOOKUP(T_Abwicklungskalender[[#This Row],[IST ABWICKLUNGSTAG*]],T_Ja_Nein[Eingabe JA/NEIN],T_Ja_Nein[Code Wert JA/NEIN],"")</f>
        <v/>
      </c>
      <c r="D935" s="19" t="str">
        <f>IF(T_Abwicklungskalender[[#This Row],[Lieferart]]="","",T_Abwicklungskalender[[#This Row],[Lieferart]])</f>
        <v/>
      </c>
    </row>
    <row r="936" spans="1:4" x14ac:dyDescent="0.25">
      <c r="A936" s="20" t="str">
        <f>_xlfn.XLOOKUP(T_Abwicklungskalender[[#This Row],[ART DES IMPORTS*]],T_Art_des_Imports[Art des Imports],T_Art_des_Imports[Art des Imports Code],"")</f>
        <v/>
      </c>
      <c r="B936" s="55" t="str">
        <f>IF(T_Abwicklungskalender[[#This Row],[DATUM*]]="","",T_Abwicklungskalender[[#This Row],[DATUM*]])</f>
        <v/>
      </c>
      <c r="C936" s="57" t="str">
        <f>_xlfn.XLOOKUP(T_Abwicklungskalender[[#This Row],[IST ABWICKLUNGSTAG*]],T_Ja_Nein[Eingabe JA/NEIN],T_Ja_Nein[Code Wert JA/NEIN],"")</f>
        <v/>
      </c>
      <c r="D936" s="19" t="str">
        <f>IF(T_Abwicklungskalender[[#This Row],[Lieferart]]="","",T_Abwicklungskalender[[#This Row],[Lieferart]])</f>
        <v/>
      </c>
    </row>
    <row r="937" spans="1:4" x14ac:dyDescent="0.25">
      <c r="A937" s="20" t="str">
        <f>_xlfn.XLOOKUP(T_Abwicklungskalender[[#This Row],[ART DES IMPORTS*]],T_Art_des_Imports[Art des Imports],T_Art_des_Imports[Art des Imports Code],"")</f>
        <v/>
      </c>
      <c r="B937" s="55" t="str">
        <f>IF(T_Abwicklungskalender[[#This Row],[DATUM*]]="","",T_Abwicklungskalender[[#This Row],[DATUM*]])</f>
        <v/>
      </c>
      <c r="C937" s="57" t="str">
        <f>_xlfn.XLOOKUP(T_Abwicklungskalender[[#This Row],[IST ABWICKLUNGSTAG*]],T_Ja_Nein[Eingabe JA/NEIN],T_Ja_Nein[Code Wert JA/NEIN],"")</f>
        <v/>
      </c>
      <c r="D937" s="19" t="str">
        <f>IF(T_Abwicklungskalender[[#This Row],[Lieferart]]="","",T_Abwicklungskalender[[#This Row],[Lieferart]])</f>
        <v/>
      </c>
    </row>
    <row r="938" spans="1:4" x14ac:dyDescent="0.25">
      <c r="A938" s="20" t="str">
        <f>_xlfn.XLOOKUP(T_Abwicklungskalender[[#This Row],[ART DES IMPORTS*]],T_Art_des_Imports[Art des Imports],T_Art_des_Imports[Art des Imports Code],"")</f>
        <v/>
      </c>
      <c r="B938" s="55" t="str">
        <f>IF(T_Abwicklungskalender[[#This Row],[DATUM*]]="","",T_Abwicklungskalender[[#This Row],[DATUM*]])</f>
        <v/>
      </c>
      <c r="C938" s="57" t="str">
        <f>_xlfn.XLOOKUP(T_Abwicklungskalender[[#This Row],[IST ABWICKLUNGSTAG*]],T_Ja_Nein[Eingabe JA/NEIN],T_Ja_Nein[Code Wert JA/NEIN],"")</f>
        <v/>
      </c>
      <c r="D938" s="19" t="str">
        <f>IF(T_Abwicklungskalender[[#This Row],[Lieferart]]="","",T_Abwicklungskalender[[#This Row],[Lieferart]])</f>
        <v/>
      </c>
    </row>
    <row r="939" spans="1:4" x14ac:dyDescent="0.25">
      <c r="A939" s="20" t="str">
        <f>_xlfn.XLOOKUP(T_Abwicklungskalender[[#This Row],[ART DES IMPORTS*]],T_Art_des_Imports[Art des Imports],T_Art_des_Imports[Art des Imports Code],"")</f>
        <v/>
      </c>
      <c r="B939" s="55" t="str">
        <f>IF(T_Abwicklungskalender[[#This Row],[DATUM*]]="","",T_Abwicklungskalender[[#This Row],[DATUM*]])</f>
        <v/>
      </c>
      <c r="C939" s="57" t="str">
        <f>_xlfn.XLOOKUP(T_Abwicklungskalender[[#This Row],[IST ABWICKLUNGSTAG*]],T_Ja_Nein[Eingabe JA/NEIN],T_Ja_Nein[Code Wert JA/NEIN],"")</f>
        <v/>
      </c>
      <c r="D939" s="19" t="str">
        <f>IF(T_Abwicklungskalender[[#This Row],[Lieferart]]="","",T_Abwicklungskalender[[#This Row],[Lieferart]])</f>
        <v/>
      </c>
    </row>
    <row r="940" spans="1:4" x14ac:dyDescent="0.25">
      <c r="A940" s="20" t="str">
        <f>_xlfn.XLOOKUP(T_Abwicklungskalender[[#This Row],[ART DES IMPORTS*]],T_Art_des_Imports[Art des Imports],T_Art_des_Imports[Art des Imports Code],"")</f>
        <v/>
      </c>
      <c r="B940" s="55" t="str">
        <f>IF(T_Abwicklungskalender[[#This Row],[DATUM*]]="","",T_Abwicklungskalender[[#This Row],[DATUM*]])</f>
        <v/>
      </c>
      <c r="C940" s="57" t="str">
        <f>_xlfn.XLOOKUP(T_Abwicklungskalender[[#This Row],[IST ABWICKLUNGSTAG*]],T_Ja_Nein[Eingabe JA/NEIN],T_Ja_Nein[Code Wert JA/NEIN],"")</f>
        <v/>
      </c>
      <c r="D940" s="19" t="str">
        <f>IF(T_Abwicklungskalender[[#This Row],[Lieferart]]="","",T_Abwicklungskalender[[#This Row],[Lieferart]])</f>
        <v/>
      </c>
    </row>
    <row r="941" spans="1:4" x14ac:dyDescent="0.25">
      <c r="A941" s="20" t="str">
        <f>_xlfn.XLOOKUP(T_Abwicklungskalender[[#This Row],[ART DES IMPORTS*]],T_Art_des_Imports[Art des Imports],T_Art_des_Imports[Art des Imports Code],"")</f>
        <v/>
      </c>
      <c r="B941" s="55" t="str">
        <f>IF(T_Abwicklungskalender[[#This Row],[DATUM*]]="","",T_Abwicklungskalender[[#This Row],[DATUM*]])</f>
        <v/>
      </c>
      <c r="C941" s="57" t="str">
        <f>_xlfn.XLOOKUP(T_Abwicklungskalender[[#This Row],[IST ABWICKLUNGSTAG*]],T_Ja_Nein[Eingabe JA/NEIN],T_Ja_Nein[Code Wert JA/NEIN],"")</f>
        <v/>
      </c>
      <c r="D941" s="19" t="str">
        <f>IF(T_Abwicklungskalender[[#This Row],[Lieferart]]="","",T_Abwicklungskalender[[#This Row],[Lieferart]])</f>
        <v/>
      </c>
    </row>
    <row r="942" spans="1:4" x14ac:dyDescent="0.25">
      <c r="A942" s="20" t="str">
        <f>_xlfn.XLOOKUP(T_Abwicklungskalender[[#This Row],[ART DES IMPORTS*]],T_Art_des_Imports[Art des Imports],T_Art_des_Imports[Art des Imports Code],"")</f>
        <v/>
      </c>
      <c r="B942" s="55" t="str">
        <f>IF(T_Abwicklungskalender[[#This Row],[DATUM*]]="","",T_Abwicklungskalender[[#This Row],[DATUM*]])</f>
        <v/>
      </c>
      <c r="C942" s="57" t="str">
        <f>_xlfn.XLOOKUP(T_Abwicklungskalender[[#This Row],[IST ABWICKLUNGSTAG*]],T_Ja_Nein[Eingabe JA/NEIN],T_Ja_Nein[Code Wert JA/NEIN],"")</f>
        <v/>
      </c>
      <c r="D942" s="19" t="str">
        <f>IF(T_Abwicklungskalender[[#This Row],[Lieferart]]="","",T_Abwicklungskalender[[#This Row],[Lieferart]])</f>
        <v/>
      </c>
    </row>
    <row r="943" spans="1:4" x14ac:dyDescent="0.25">
      <c r="A943" s="20" t="str">
        <f>_xlfn.XLOOKUP(T_Abwicklungskalender[[#This Row],[ART DES IMPORTS*]],T_Art_des_Imports[Art des Imports],T_Art_des_Imports[Art des Imports Code],"")</f>
        <v/>
      </c>
      <c r="B943" s="55" t="str">
        <f>IF(T_Abwicklungskalender[[#This Row],[DATUM*]]="","",T_Abwicklungskalender[[#This Row],[DATUM*]])</f>
        <v/>
      </c>
      <c r="C943" s="57" t="str">
        <f>_xlfn.XLOOKUP(T_Abwicklungskalender[[#This Row],[IST ABWICKLUNGSTAG*]],T_Ja_Nein[Eingabe JA/NEIN],T_Ja_Nein[Code Wert JA/NEIN],"")</f>
        <v/>
      </c>
      <c r="D943" s="19" t="str">
        <f>IF(T_Abwicklungskalender[[#This Row],[Lieferart]]="","",T_Abwicklungskalender[[#This Row],[Lieferart]])</f>
        <v/>
      </c>
    </row>
    <row r="944" spans="1:4" x14ac:dyDescent="0.25">
      <c r="A944" s="20" t="str">
        <f>_xlfn.XLOOKUP(T_Abwicklungskalender[[#This Row],[ART DES IMPORTS*]],T_Art_des_Imports[Art des Imports],T_Art_des_Imports[Art des Imports Code],"")</f>
        <v/>
      </c>
      <c r="B944" s="55" t="str">
        <f>IF(T_Abwicklungskalender[[#This Row],[DATUM*]]="","",T_Abwicklungskalender[[#This Row],[DATUM*]])</f>
        <v/>
      </c>
      <c r="C944" s="57" t="str">
        <f>_xlfn.XLOOKUP(T_Abwicklungskalender[[#This Row],[IST ABWICKLUNGSTAG*]],T_Ja_Nein[Eingabe JA/NEIN],T_Ja_Nein[Code Wert JA/NEIN],"")</f>
        <v/>
      </c>
      <c r="D944" s="19" t="str">
        <f>IF(T_Abwicklungskalender[[#This Row],[Lieferart]]="","",T_Abwicklungskalender[[#This Row],[Lieferart]])</f>
        <v/>
      </c>
    </row>
    <row r="945" spans="1:4" x14ac:dyDescent="0.25">
      <c r="A945" s="20" t="str">
        <f>_xlfn.XLOOKUP(T_Abwicklungskalender[[#This Row],[ART DES IMPORTS*]],T_Art_des_Imports[Art des Imports],T_Art_des_Imports[Art des Imports Code],"")</f>
        <v/>
      </c>
      <c r="B945" s="55" t="str">
        <f>IF(T_Abwicklungskalender[[#This Row],[DATUM*]]="","",T_Abwicklungskalender[[#This Row],[DATUM*]])</f>
        <v/>
      </c>
      <c r="C945" s="57" t="str">
        <f>_xlfn.XLOOKUP(T_Abwicklungskalender[[#This Row],[IST ABWICKLUNGSTAG*]],T_Ja_Nein[Eingabe JA/NEIN],T_Ja_Nein[Code Wert JA/NEIN],"")</f>
        <v/>
      </c>
      <c r="D945" s="19" t="str">
        <f>IF(T_Abwicklungskalender[[#This Row],[Lieferart]]="","",T_Abwicklungskalender[[#This Row],[Lieferart]])</f>
        <v/>
      </c>
    </row>
    <row r="946" spans="1:4" x14ac:dyDescent="0.25">
      <c r="A946" s="20" t="str">
        <f>_xlfn.XLOOKUP(T_Abwicklungskalender[[#This Row],[ART DES IMPORTS*]],T_Art_des_Imports[Art des Imports],T_Art_des_Imports[Art des Imports Code],"")</f>
        <v/>
      </c>
      <c r="B946" s="55" t="str">
        <f>IF(T_Abwicklungskalender[[#This Row],[DATUM*]]="","",T_Abwicklungskalender[[#This Row],[DATUM*]])</f>
        <v/>
      </c>
      <c r="C946" s="57" t="str">
        <f>_xlfn.XLOOKUP(T_Abwicklungskalender[[#This Row],[IST ABWICKLUNGSTAG*]],T_Ja_Nein[Eingabe JA/NEIN],T_Ja_Nein[Code Wert JA/NEIN],"")</f>
        <v/>
      </c>
      <c r="D946" s="19" t="str">
        <f>IF(T_Abwicklungskalender[[#This Row],[Lieferart]]="","",T_Abwicklungskalender[[#This Row],[Lieferart]])</f>
        <v/>
      </c>
    </row>
    <row r="947" spans="1:4" x14ac:dyDescent="0.25">
      <c r="A947" s="20" t="str">
        <f>_xlfn.XLOOKUP(T_Abwicklungskalender[[#This Row],[ART DES IMPORTS*]],T_Art_des_Imports[Art des Imports],T_Art_des_Imports[Art des Imports Code],"")</f>
        <v/>
      </c>
      <c r="B947" s="55" t="str">
        <f>IF(T_Abwicklungskalender[[#This Row],[DATUM*]]="","",T_Abwicklungskalender[[#This Row],[DATUM*]])</f>
        <v/>
      </c>
      <c r="C947" s="57" t="str">
        <f>_xlfn.XLOOKUP(T_Abwicklungskalender[[#This Row],[IST ABWICKLUNGSTAG*]],T_Ja_Nein[Eingabe JA/NEIN],T_Ja_Nein[Code Wert JA/NEIN],"")</f>
        <v/>
      </c>
      <c r="D947" s="19" t="str">
        <f>IF(T_Abwicklungskalender[[#This Row],[Lieferart]]="","",T_Abwicklungskalender[[#This Row],[Lieferart]])</f>
        <v/>
      </c>
    </row>
    <row r="948" spans="1:4" x14ac:dyDescent="0.25">
      <c r="A948" s="20" t="str">
        <f>_xlfn.XLOOKUP(T_Abwicklungskalender[[#This Row],[ART DES IMPORTS*]],T_Art_des_Imports[Art des Imports],T_Art_des_Imports[Art des Imports Code],"")</f>
        <v/>
      </c>
      <c r="B948" s="55" t="str">
        <f>IF(T_Abwicklungskalender[[#This Row],[DATUM*]]="","",T_Abwicklungskalender[[#This Row],[DATUM*]])</f>
        <v/>
      </c>
      <c r="C948" s="57" t="str">
        <f>_xlfn.XLOOKUP(T_Abwicklungskalender[[#This Row],[IST ABWICKLUNGSTAG*]],T_Ja_Nein[Eingabe JA/NEIN],T_Ja_Nein[Code Wert JA/NEIN],"")</f>
        <v/>
      </c>
      <c r="D948" s="19" t="str">
        <f>IF(T_Abwicklungskalender[[#This Row],[Lieferart]]="","",T_Abwicklungskalender[[#This Row],[Lieferart]])</f>
        <v/>
      </c>
    </row>
    <row r="949" spans="1:4" x14ac:dyDescent="0.25">
      <c r="A949" s="20" t="str">
        <f>_xlfn.XLOOKUP(T_Abwicklungskalender[[#This Row],[ART DES IMPORTS*]],T_Art_des_Imports[Art des Imports],T_Art_des_Imports[Art des Imports Code],"")</f>
        <v/>
      </c>
      <c r="B949" s="55" t="str">
        <f>IF(T_Abwicklungskalender[[#This Row],[DATUM*]]="","",T_Abwicklungskalender[[#This Row],[DATUM*]])</f>
        <v/>
      </c>
      <c r="C949" s="57" t="str">
        <f>_xlfn.XLOOKUP(T_Abwicklungskalender[[#This Row],[IST ABWICKLUNGSTAG*]],T_Ja_Nein[Eingabe JA/NEIN],T_Ja_Nein[Code Wert JA/NEIN],"")</f>
        <v/>
      </c>
      <c r="D949" s="19" t="str">
        <f>IF(T_Abwicklungskalender[[#This Row],[Lieferart]]="","",T_Abwicklungskalender[[#This Row],[Lieferart]])</f>
        <v/>
      </c>
    </row>
    <row r="950" spans="1:4" x14ac:dyDescent="0.25">
      <c r="A950" s="20" t="str">
        <f>_xlfn.XLOOKUP(T_Abwicklungskalender[[#This Row],[ART DES IMPORTS*]],T_Art_des_Imports[Art des Imports],T_Art_des_Imports[Art des Imports Code],"")</f>
        <v/>
      </c>
      <c r="B950" s="55" t="str">
        <f>IF(T_Abwicklungskalender[[#This Row],[DATUM*]]="","",T_Abwicklungskalender[[#This Row],[DATUM*]])</f>
        <v/>
      </c>
      <c r="C950" s="57" t="str">
        <f>_xlfn.XLOOKUP(T_Abwicklungskalender[[#This Row],[IST ABWICKLUNGSTAG*]],T_Ja_Nein[Eingabe JA/NEIN],T_Ja_Nein[Code Wert JA/NEIN],"")</f>
        <v/>
      </c>
      <c r="D950" s="19" t="str">
        <f>IF(T_Abwicklungskalender[[#This Row],[Lieferart]]="","",T_Abwicklungskalender[[#This Row],[Lieferart]])</f>
        <v/>
      </c>
    </row>
    <row r="951" spans="1:4" x14ac:dyDescent="0.25">
      <c r="A951" s="20" t="str">
        <f>_xlfn.XLOOKUP(T_Abwicklungskalender[[#This Row],[ART DES IMPORTS*]],T_Art_des_Imports[Art des Imports],T_Art_des_Imports[Art des Imports Code],"")</f>
        <v/>
      </c>
      <c r="B951" s="55" t="str">
        <f>IF(T_Abwicklungskalender[[#This Row],[DATUM*]]="","",T_Abwicklungskalender[[#This Row],[DATUM*]])</f>
        <v/>
      </c>
      <c r="C951" s="57" t="str">
        <f>_xlfn.XLOOKUP(T_Abwicklungskalender[[#This Row],[IST ABWICKLUNGSTAG*]],T_Ja_Nein[Eingabe JA/NEIN],T_Ja_Nein[Code Wert JA/NEIN],"")</f>
        <v/>
      </c>
      <c r="D951" s="19" t="str">
        <f>IF(T_Abwicklungskalender[[#This Row],[Lieferart]]="","",T_Abwicklungskalender[[#This Row],[Lieferart]])</f>
        <v/>
      </c>
    </row>
    <row r="952" spans="1:4" x14ac:dyDescent="0.25">
      <c r="A952" s="20" t="str">
        <f>_xlfn.XLOOKUP(T_Abwicklungskalender[[#This Row],[ART DES IMPORTS*]],T_Art_des_Imports[Art des Imports],T_Art_des_Imports[Art des Imports Code],"")</f>
        <v/>
      </c>
      <c r="B952" s="55" t="str">
        <f>IF(T_Abwicklungskalender[[#This Row],[DATUM*]]="","",T_Abwicklungskalender[[#This Row],[DATUM*]])</f>
        <v/>
      </c>
      <c r="C952" s="57" t="str">
        <f>_xlfn.XLOOKUP(T_Abwicklungskalender[[#This Row],[IST ABWICKLUNGSTAG*]],T_Ja_Nein[Eingabe JA/NEIN],T_Ja_Nein[Code Wert JA/NEIN],"")</f>
        <v/>
      </c>
      <c r="D952" s="19" t="str">
        <f>IF(T_Abwicklungskalender[[#This Row],[Lieferart]]="","",T_Abwicklungskalender[[#This Row],[Lieferart]])</f>
        <v/>
      </c>
    </row>
    <row r="953" spans="1:4" x14ac:dyDescent="0.25">
      <c r="A953" s="20" t="str">
        <f>_xlfn.XLOOKUP(T_Abwicklungskalender[[#This Row],[ART DES IMPORTS*]],T_Art_des_Imports[Art des Imports],T_Art_des_Imports[Art des Imports Code],"")</f>
        <v/>
      </c>
      <c r="B953" s="55" t="str">
        <f>IF(T_Abwicklungskalender[[#This Row],[DATUM*]]="","",T_Abwicklungskalender[[#This Row],[DATUM*]])</f>
        <v/>
      </c>
      <c r="C953" s="57" t="str">
        <f>_xlfn.XLOOKUP(T_Abwicklungskalender[[#This Row],[IST ABWICKLUNGSTAG*]],T_Ja_Nein[Eingabe JA/NEIN],T_Ja_Nein[Code Wert JA/NEIN],"")</f>
        <v/>
      </c>
      <c r="D953" s="19" t="str">
        <f>IF(T_Abwicklungskalender[[#This Row],[Lieferart]]="","",T_Abwicklungskalender[[#This Row],[Lieferart]])</f>
        <v/>
      </c>
    </row>
    <row r="954" spans="1:4" x14ac:dyDescent="0.25">
      <c r="A954" s="20" t="str">
        <f>_xlfn.XLOOKUP(T_Abwicklungskalender[[#This Row],[ART DES IMPORTS*]],T_Art_des_Imports[Art des Imports],T_Art_des_Imports[Art des Imports Code],"")</f>
        <v/>
      </c>
      <c r="B954" s="55" t="str">
        <f>IF(T_Abwicklungskalender[[#This Row],[DATUM*]]="","",T_Abwicklungskalender[[#This Row],[DATUM*]])</f>
        <v/>
      </c>
      <c r="C954" s="57" t="str">
        <f>_xlfn.XLOOKUP(T_Abwicklungskalender[[#This Row],[IST ABWICKLUNGSTAG*]],T_Ja_Nein[Eingabe JA/NEIN],T_Ja_Nein[Code Wert JA/NEIN],"")</f>
        <v/>
      </c>
      <c r="D954" s="19" t="str">
        <f>IF(T_Abwicklungskalender[[#This Row],[Lieferart]]="","",T_Abwicklungskalender[[#This Row],[Lieferart]])</f>
        <v/>
      </c>
    </row>
    <row r="955" spans="1:4" x14ac:dyDescent="0.25">
      <c r="A955" s="20" t="str">
        <f>_xlfn.XLOOKUP(T_Abwicklungskalender[[#This Row],[ART DES IMPORTS*]],T_Art_des_Imports[Art des Imports],T_Art_des_Imports[Art des Imports Code],"")</f>
        <v/>
      </c>
      <c r="B955" s="55" t="str">
        <f>IF(T_Abwicklungskalender[[#This Row],[DATUM*]]="","",T_Abwicklungskalender[[#This Row],[DATUM*]])</f>
        <v/>
      </c>
      <c r="C955" s="57" t="str">
        <f>_xlfn.XLOOKUP(T_Abwicklungskalender[[#This Row],[IST ABWICKLUNGSTAG*]],T_Ja_Nein[Eingabe JA/NEIN],T_Ja_Nein[Code Wert JA/NEIN],"")</f>
        <v/>
      </c>
      <c r="D955" s="19" t="str">
        <f>IF(T_Abwicklungskalender[[#This Row],[Lieferart]]="","",T_Abwicklungskalender[[#This Row],[Lieferart]])</f>
        <v/>
      </c>
    </row>
    <row r="956" spans="1:4" x14ac:dyDescent="0.25">
      <c r="A956" s="20" t="str">
        <f>_xlfn.XLOOKUP(T_Abwicklungskalender[[#This Row],[ART DES IMPORTS*]],T_Art_des_Imports[Art des Imports],T_Art_des_Imports[Art des Imports Code],"")</f>
        <v/>
      </c>
      <c r="B956" s="55" t="str">
        <f>IF(T_Abwicklungskalender[[#This Row],[DATUM*]]="","",T_Abwicklungskalender[[#This Row],[DATUM*]])</f>
        <v/>
      </c>
      <c r="C956" s="57" t="str">
        <f>_xlfn.XLOOKUP(T_Abwicklungskalender[[#This Row],[IST ABWICKLUNGSTAG*]],T_Ja_Nein[Eingabe JA/NEIN],T_Ja_Nein[Code Wert JA/NEIN],"")</f>
        <v/>
      </c>
      <c r="D956" s="19" t="str">
        <f>IF(T_Abwicklungskalender[[#This Row],[Lieferart]]="","",T_Abwicklungskalender[[#This Row],[Lieferart]])</f>
        <v/>
      </c>
    </row>
    <row r="957" spans="1:4" x14ac:dyDescent="0.25">
      <c r="A957" s="20" t="str">
        <f>_xlfn.XLOOKUP(T_Abwicklungskalender[[#This Row],[ART DES IMPORTS*]],T_Art_des_Imports[Art des Imports],T_Art_des_Imports[Art des Imports Code],"")</f>
        <v/>
      </c>
      <c r="B957" s="55" t="str">
        <f>IF(T_Abwicklungskalender[[#This Row],[DATUM*]]="","",T_Abwicklungskalender[[#This Row],[DATUM*]])</f>
        <v/>
      </c>
      <c r="C957" s="57" t="str">
        <f>_xlfn.XLOOKUP(T_Abwicklungskalender[[#This Row],[IST ABWICKLUNGSTAG*]],T_Ja_Nein[Eingabe JA/NEIN],T_Ja_Nein[Code Wert JA/NEIN],"")</f>
        <v/>
      </c>
      <c r="D957" s="19" t="str">
        <f>IF(T_Abwicklungskalender[[#This Row],[Lieferart]]="","",T_Abwicklungskalender[[#This Row],[Lieferart]])</f>
        <v/>
      </c>
    </row>
    <row r="958" spans="1:4" x14ac:dyDescent="0.25">
      <c r="A958" s="20" t="str">
        <f>_xlfn.XLOOKUP(T_Abwicklungskalender[[#This Row],[ART DES IMPORTS*]],T_Art_des_Imports[Art des Imports],T_Art_des_Imports[Art des Imports Code],"")</f>
        <v/>
      </c>
      <c r="B958" s="55" t="str">
        <f>IF(T_Abwicklungskalender[[#This Row],[DATUM*]]="","",T_Abwicklungskalender[[#This Row],[DATUM*]])</f>
        <v/>
      </c>
      <c r="C958" s="57" t="str">
        <f>_xlfn.XLOOKUP(T_Abwicklungskalender[[#This Row],[IST ABWICKLUNGSTAG*]],T_Ja_Nein[Eingabe JA/NEIN],T_Ja_Nein[Code Wert JA/NEIN],"")</f>
        <v/>
      </c>
      <c r="D958" s="19" t="str">
        <f>IF(T_Abwicklungskalender[[#This Row],[Lieferart]]="","",T_Abwicklungskalender[[#This Row],[Lieferart]])</f>
        <v/>
      </c>
    </row>
    <row r="959" spans="1:4" x14ac:dyDescent="0.25">
      <c r="A959" s="20" t="str">
        <f>_xlfn.XLOOKUP(T_Abwicklungskalender[[#This Row],[ART DES IMPORTS*]],T_Art_des_Imports[Art des Imports],T_Art_des_Imports[Art des Imports Code],"")</f>
        <v/>
      </c>
      <c r="B959" s="55" t="str">
        <f>IF(T_Abwicklungskalender[[#This Row],[DATUM*]]="","",T_Abwicklungskalender[[#This Row],[DATUM*]])</f>
        <v/>
      </c>
      <c r="C959" s="57" t="str">
        <f>_xlfn.XLOOKUP(T_Abwicklungskalender[[#This Row],[IST ABWICKLUNGSTAG*]],T_Ja_Nein[Eingabe JA/NEIN],T_Ja_Nein[Code Wert JA/NEIN],"")</f>
        <v/>
      </c>
      <c r="D959" s="19" t="str">
        <f>IF(T_Abwicklungskalender[[#This Row],[Lieferart]]="","",T_Abwicklungskalender[[#This Row],[Lieferart]])</f>
        <v/>
      </c>
    </row>
    <row r="960" spans="1:4" x14ac:dyDescent="0.25">
      <c r="A960" s="20" t="str">
        <f>_xlfn.XLOOKUP(T_Abwicklungskalender[[#This Row],[ART DES IMPORTS*]],T_Art_des_Imports[Art des Imports],T_Art_des_Imports[Art des Imports Code],"")</f>
        <v/>
      </c>
      <c r="B960" s="55" t="str">
        <f>IF(T_Abwicklungskalender[[#This Row],[DATUM*]]="","",T_Abwicklungskalender[[#This Row],[DATUM*]])</f>
        <v/>
      </c>
      <c r="C960" s="57" t="str">
        <f>_xlfn.XLOOKUP(T_Abwicklungskalender[[#This Row],[IST ABWICKLUNGSTAG*]],T_Ja_Nein[Eingabe JA/NEIN],T_Ja_Nein[Code Wert JA/NEIN],"")</f>
        <v/>
      </c>
      <c r="D960" s="19" t="str">
        <f>IF(T_Abwicklungskalender[[#This Row],[Lieferart]]="","",T_Abwicklungskalender[[#This Row],[Lieferart]])</f>
        <v/>
      </c>
    </row>
    <row r="961" spans="1:4" x14ac:dyDescent="0.25">
      <c r="A961" s="20" t="str">
        <f>_xlfn.XLOOKUP(T_Abwicklungskalender[[#This Row],[ART DES IMPORTS*]],T_Art_des_Imports[Art des Imports],T_Art_des_Imports[Art des Imports Code],"")</f>
        <v/>
      </c>
      <c r="B961" s="55" t="str">
        <f>IF(T_Abwicklungskalender[[#This Row],[DATUM*]]="","",T_Abwicklungskalender[[#This Row],[DATUM*]])</f>
        <v/>
      </c>
      <c r="C961" s="57" t="str">
        <f>_xlfn.XLOOKUP(T_Abwicklungskalender[[#This Row],[IST ABWICKLUNGSTAG*]],T_Ja_Nein[Eingabe JA/NEIN],T_Ja_Nein[Code Wert JA/NEIN],"")</f>
        <v/>
      </c>
      <c r="D961" s="19" t="str">
        <f>IF(T_Abwicklungskalender[[#This Row],[Lieferart]]="","",T_Abwicklungskalender[[#This Row],[Lieferart]])</f>
        <v/>
      </c>
    </row>
    <row r="962" spans="1:4" x14ac:dyDescent="0.25">
      <c r="A962" s="20" t="str">
        <f>_xlfn.XLOOKUP(T_Abwicklungskalender[[#This Row],[ART DES IMPORTS*]],T_Art_des_Imports[Art des Imports],T_Art_des_Imports[Art des Imports Code],"")</f>
        <v/>
      </c>
      <c r="B962" s="55" t="str">
        <f>IF(T_Abwicklungskalender[[#This Row],[DATUM*]]="","",T_Abwicklungskalender[[#This Row],[DATUM*]])</f>
        <v/>
      </c>
      <c r="C962" s="57" t="str">
        <f>_xlfn.XLOOKUP(T_Abwicklungskalender[[#This Row],[IST ABWICKLUNGSTAG*]],T_Ja_Nein[Eingabe JA/NEIN],T_Ja_Nein[Code Wert JA/NEIN],"")</f>
        <v/>
      </c>
      <c r="D962" s="19" t="str">
        <f>IF(T_Abwicklungskalender[[#This Row],[Lieferart]]="","",T_Abwicklungskalender[[#This Row],[Lieferart]])</f>
        <v/>
      </c>
    </row>
    <row r="963" spans="1:4" x14ac:dyDescent="0.25">
      <c r="A963" s="20" t="str">
        <f>_xlfn.XLOOKUP(T_Abwicklungskalender[[#This Row],[ART DES IMPORTS*]],T_Art_des_Imports[Art des Imports],T_Art_des_Imports[Art des Imports Code],"")</f>
        <v/>
      </c>
      <c r="B963" s="55" t="str">
        <f>IF(T_Abwicklungskalender[[#This Row],[DATUM*]]="","",T_Abwicklungskalender[[#This Row],[DATUM*]])</f>
        <v/>
      </c>
      <c r="C963" s="57" t="str">
        <f>_xlfn.XLOOKUP(T_Abwicklungskalender[[#This Row],[IST ABWICKLUNGSTAG*]],T_Ja_Nein[Eingabe JA/NEIN],T_Ja_Nein[Code Wert JA/NEIN],"")</f>
        <v/>
      </c>
      <c r="D963" s="19" t="str">
        <f>IF(T_Abwicklungskalender[[#This Row],[Lieferart]]="","",T_Abwicklungskalender[[#This Row],[Lieferart]])</f>
        <v/>
      </c>
    </row>
    <row r="964" spans="1:4" x14ac:dyDescent="0.25">
      <c r="A964" s="20" t="str">
        <f>_xlfn.XLOOKUP(T_Abwicklungskalender[[#This Row],[ART DES IMPORTS*]],T_Art_des_Imports[Art des Imports],T_Art_des_Imports[Art des Imports Code],"")</f>
        <v/>
      </c>
      <c r="B964" s="55" t="str">
        <f>IF(T_Abwicklungskalender[[#This Row],[DATUM*]]="","",T_Abwicklungskalender[[#This Row],[DATUM*]])</f>
        <v/>
      </c>
      <c r="C964" s="57" t="str">
        <f>_xlfn.XLOOKUP(T_Abwicklungskalender[[#This Row],[IST ABWICKLUNGSTAG*]],T_Ja_Nein[Eingabe JA/NEIN],T_Ja_Nein[Code Wert JA/NEIN],"")</f>
        <v/>
      </c>
      <c r="D964" s="19" t="str">
        <f>IF(T_Abwicklungskalender[[#This Row],[Lieferart]]="","",T_Abwicklungskalender[[#This Row],[Lieferart]])</f>
        <v/>
      </c>
    </row>
    <row r="965" spans="1:4" x14ac:dyDescent="0.25">
      <c r="A965" s="20" t="str">
        <f>_xlfn.XLOOKUP(T_Abwicklungskalender[[#This Row],[ART DES IMPORTS*]],T_Art_des_Imports[Art des Imports],T_Art_des_Imports[Art des Imports Code],"")</f>
        <v/>
      </c>
      <c r="B965" s="55" t="str">
        <f>IF(T_Abwicklungskalender[[#This Row],[DATUM*]]="","",T_Abwicklungskalender[[#This Row],[DATUM*]])</f>
        <v/>
      </c>
      <c r="C965" s="57" t="str">
        <f>_xlfn.XLOOKUP(T_Abwicklungskalender[[#This Row],[IST ABWICKLUNGSTAG*]],T_Ja_Nein[Eingabe JA/NEIN],T_Ja_Nein[Code Wert JA/NEIN],"")</f>
        <v/>
      </c>
      <c r="D965" s="19" t="str">
        <f>IF(T_Abwicklungskalender[[#This Row],[Lieferart]]="","",T_Abwicklungskalender[[#This Row],[Lieferart]])</f>
        <v/>
      </c>
    </row>
    <row r="966" spans="1:4" x14ac:dyDescent="0.25">
      <c r="A966" s="20" t="str">
        <f>_xlfn.XLOOKUP(T_Abwicklungskalender[[#This Row],[ART DES IMPORTS*]],T_Art_des_Imports[Art des Imports],T_Art_des_Imports[Art des Imports Code],"")</f>
        <v/>
      </c>
      <c r="B966" s="55" t="str">
        <f>IF(T_Abwicklungskalender[[#This Row],[DATUM*]]="","",T_Abwicklungskalender[[#This Row],[DATUM*]])</f>
        <v/>
      </c>
      <c r="C966" s="57" t="str">
        <f>_xlfn.XLOOKUP(T_Abwicklungskalender[[#This Row],[IST ABWICKLUNGSTAG*]],T_Ja_Nein[Eingabe JA/NEIN],T_Ja_Nein[Code Wert JA/NEIN],"")</f>
        <v/>
      </c>
      <c r="D966" s="19" t="str">
        <f>IF(T_Abwicklungskalender[[#This Row],[Lieferart]]="","",T_Abwicklungskalender[[#This Row],[Lieferart]])</f>
        <v/>
      </c>
    </row>
    <row r="967" spans="1:4" x14ac:dyDescent="0.25">
      <c r="A967" s="20" t="str">
        <f>_xlfn.XLOOKUP(T_Abwicklungskalender[[#This Row],[ART DES IMPORTS*]],T_Art_des_Imports[Art des Imports],T_Art_des_Imports[Art des Imports Code],"")</f>
        <v/>
      </c>
      <c r="B967" s="55" t="str">
        <f>IF(T_Abwicklungskalender[[#This Row],[DATUM*]]="","",T_Abwicklungskalender[[#This Row],[DATUM*]])</f>
        <v/>
      </c>
      <c r="C967" s="57" t="str">
        <f>_xlfn.XLOOKUP(T_Abwicklungskalender[[#This Row],[IST ABWICKLUNGSTAG*]],T_Ja_Nein[Eingabe JA/NEIN],T_Ja_Nein[Code Wert JA/NEIN],"")</f>
        <v/>
      </c>
      <c r="D967" s="19" t="str">
        <f>IF(T_Abwicklungskalender[[#This Row],[Lieferart]]="","",T_Abwicklungskalender[[#This Row],[Lieferart]])</f>
        <v/>
      </c>
    </row>
    <row r="968" spans="1:4" x14ac:dyDescent="0.25">
      <c r="A968" s="20" t="str">
        <f>_xlfn.XLOOKUP(T_Abwicklungskalender[[#This Row],[ART DES IMPORTS*]],T_Art_des_Imports[Art des Imports],T_Art_des_Imports[Art des Imports Code],"")</f>
        <v/>
      </c>
      <c r="B968" s="55" t="str">
        <f>IF(T_Abwicklungskalender[[#This Row],[DATUM*]]="","",T_Abwicklungskalender[[#This Row],[DATUM*]])</f>
        <v/>
      </c>
      <c r="C968" s="57" t="str">
        <f>_xlfn.XLOOKUP(T_Abwicklungskalender[[#This Row],[IST ABWICKLUNGSTAG*]],T_Ja_Nein[Eingabe JA/NEIN],T_Ja_Nein[Code Wert JA/NEIN],"")</f>
        <v/>
      </c>
      <c r="D968" s="19" t="str">
        <f>IF(T_Abwicklungskalender[[#This Row],[Lieferart]]="","",T_Abwicklungskalender[[#This Row],[Lieferart]])</f>
        <v/>
      </c>
    </row>
    <row r="969" spans="1:4" x14ac:dyDescent="0.25">
      <c r="A969" s="20" t="str">
        <f>_xlfn.XLOOKUP(T_Abwicklungskalender[[#This Row],[ART DES IMPORTS*]],T_Art_des_Imports[Art des Imports],T_Art_des_Imports[Art des Imports Code],"")</f>
        <v/>
      </c>
      <c r="B969" s="55" t="str">
        <f>IF(T_Abwicklungskalender[[#This Row],[DATUM*]]="","",T_Abwicklungskalender[[#This Row],[DATUM*]])</f>
        <v/>
      </c>
      <c r="C969" s="57" t="str">
        <f>_xlfn.XLOOKUP(T_Abwicklungskalender[[#This Row],[IST ABWICKLUNGSTAG*]],T_Ja_Nein[Eingabe JA/NEIN],T_Ja_Nein[Code Wert JA/NEIN],"")</f>
        <v/>
      </c>
      <c r="D969" s="19" t="str">
        <f>IF(T_Abwicklungskalender[[#This Row],[Lieferart]]="","",T_Abwicklungskalender[[#This Row],[Lieferart]])</f>
        <v/>
      </c>
    </row>
    <row r="970" spans="1:4" x14ac:dyDescent="0.25">
      <c r="A970" s="20" t="str">
        <f>_xlfn.XLOOKUP(T_Abwicklungskalender[[#This Row],[ART DES IMPORTS*]],T_Art_des_Imports[Art des Imports],T_Art_des_Imports[Art des Imports Code],"")</f>
        <v/>
      </c>
      <c r="B970" s="55" t="str">
        <f>IF(T_Abwicklungskalender[[#This Row],[DATUM*]]="","",T_Abwicklungskalender[[#This Row],[DATUM*]])</f>
        <v/>
      </c>
      <c r="C970" s="57" t="str">
        <f>_xlfn.XLOOKUP(T_Abwicklungskalender[[#This Row],[IST ABWICKLUNGSTAG*]],T_Ja_Nein[Eingabe JA/NEIN],T_Ja_Nein[Code Wert JA/NEIN],"")</f>
        <v/>
      </c>
      <c r="D970" s="19" t="str">
        <f>IF(T_Abwicklungskalender[[#This Row],[Lieferart]]="","",T_Abwicklungskalender[[#This Row],[Lieferart]])</f>
        <v/>
      </c>
    </row>
    <row r="971" spans="1:4" x14ac:dyDescent="0.25">
      <c r="A971" s="20" t="str">
        <f>_xlfn.XLOOKUP(T_Abwicklungskalender[[#This Row],[ART DES IMPORTS*]],T_Art_des_Imports[Art des Imports],T_Art_des_Imports[Art des Imports Code],"")</f>
        <v/>
      </c>
      <c r="B971" s="55" t="str">
        <f>IF(T_Abwicklungskalender[[#This Row],[DATUM*]]="","",T_Abwicklungskalender[[#This Row],[DATUM*]])</f>
        <v/>
      </c>
      <c r="C971" s="57" t="str">
        <f>_xlfn.XLOOKUP(T_Abwicklungskalender[[#This Row],[IST ABWICKLUNGSTAG*]],T_Ja_Nein[Eingabe JA/NEIN],T_Ja_Nein[Code Wert JA/NEIN],"")</f>
        <v/>
      </c>
      <c r="D971" s="19" t="str">
        <f>IF(T_Abwicklungskalender[[#This Row],[Lieferart]]="","",T_Abwicklungskalender[[#This Row],[Lieferart]])</f>
        <v/>
      </c>
    </row>
    <row r="972" spans="1:4" x14ac:dyDescent="0.25">
      <c r="A972" s="20" t="str">
        <f>_xlfn.XLOOKUP(T_Abwicklungskalender[[#This Row],[ART DES IMPORTS*]],T_Art_des_Imports[Art des Imports],T_Art_des_Imports[Art des Imports Code],"")</f>
        <v/>
      </c>
      <c r="B972" s="55" t="str">
        <f>IF(T_Abwicklungskalender[[#This Row],[DATUM*]]="","",T_Abwicklungskalender[[#This Row],[DATUM*]])</f>
        <v/>
      </c>
      <c r="C972" s="57" t="str">
        <f>_xlfn.XLOOKUP(T_Abwicklungskalender[[#This Row],[IST ABWICKLUNGSTAG*]],T_Ja_Nein[Eingabe JA/NEIN],T_Ja_Nein[Code Wert JA/NEIN],"")</f>
        <v/>
      </c>
      <c r="D972" s="19" t="str">
        <f>IF(T_Abwicklungskalender[[#This Row],[Lieferart]]="","",T_Abwicklungskalender[[#This Row],[Lieferart]])</f>
        <v/>
      </c>
    </row>
    <row r="973" spans="1:4" x14ac:dyDescent="0.25">
      <c r="A973" s="20" t="str">
        <f>_xlfn.XLOOKUP(T_Abwicklungskalender[[#This Row],[ART DES IMPORTS*]],T_Art_des_Imports[Art des Imports],T_Art_des_Imports[Art des Imports Code],"")</f>
        <v/>
      </c>
      <c r="B973" s="55" t="str">
        <f>IF(T_Abwicklungskalender[[#This Row],[DATUM*]]="","",T_Abwicklungskalender[[#This Row],[DATUM*]])</f>
        <v/>
      </c>
      <c r="C973" s="57" t="str">
        <f>_xlfn.XLOOKUP(T_Abwicklungskalender[[#This Row],[IST ABWICKLUNGSTAG*]],T_Ja_Nein[Eingabe JA/NEIN],T_Ja_Nein[Code Wert JA/NEIN],"")</f>
        <v/>
      </c>
      <c r="D973" s="19" t="str">
        <f>IF(T_Abwicklungskalender[[#This Row],[Lieferart]]="","",T_Abwicklungskalender[[#This Row],[Lieferart]])</f>
        <v/>
      </c>
    </row>
    <row r="974" spans="1:4" x14ac:dyDescent="0.25">
      <c r="A974" s="20" t="str">
        <f>_xlfn.XLOOKUP(T_Abwicklungskalender[[#This Row],[ART DES IMPORTS*]],T_Art_des_Imports[Art des Imports],T_Art_des_Imports[Art des Imports Code],"")</f>
        <v/>
      </c>
      <c r="B974" s="55" t="str">
        <f>IF(T_Abwicklungskalender[[#This Row],[DATUM*]]="","",T_Abwicklungskalender[[#This Row],[DATUM*]])</f>
        <v/>
      </c>
      <c r="C974" s="57" t="str">
        <f>_xlfn.XLOOKUP(T_Abwicklungskalender[[#This Row],[IST ABWICKLUNGSTAG*]],T_Ja_Nein[Eingabe JA/NEIN],T_Ja_Nein[Code Wert JA/NEIN],"")</f>
        <v/>
      </c>
      <c r="D974" s="19" t="str">
        <f>IF(T_Abwicklungskalender[[#This Row],[Lieferart]]="","",T_Abwicklungskalender[[#This Row],[Lieferart]])</f>
        <v/>
      </c>
    </row>
    <row r="975" spans="1:4" x14ac:dyDescent="0.25">
      <c r="A975" s="20" t="str">
        <f>_xlfn.XLOOKUP(T_Abwicklungskalender[[#This Row],[ART DES IMPORTS*]],T_Art_des_Imports[Art des Imports],T_Art_des_Imports[Art des Imports Code],"")</f>
        <v/>
      </c>
      <c r="B975" s="55" t="str">
        <f>IF(T_Abwicklungskalender[[#This Row],[DATUM*]]="","",T_Abwicklungskalender[[#This Row],[DATUM*]])</f>
        <v/>
      </c>
      <c r="C975" s="57" t="str">
        <f>_xlfn.XLOOKUP(T_Abwicklungskalender[[#This Row],[IST ABWICKLUNGSTAG*]],T_Ja_Nein[Eingabe JA/NEIN],T_Ja_Nein[Code Wert JA/NEIN],"")</f>
        <v/>
      </c>
      <c r="D975" s="19" t="str">
        <f>IF(T_Abwicklungskalender[[#This Row],[Lieferart]]="","",T_Abwicklungskalender[[#This Row],[Lieferart]])</f>
        <v/>
      </c>
    </row>
    <row r="976" spans="1:4" x14ac:dyDescent="0.25">
      <c r="A976" s="20" t="str">
        <f>_xlfn.XLOOKUP(T_Abwicklungskalender[[#This Row],[ART DES IMPORTS*]],T_Art_des_Imports[Art des Imports],T_Art_des_Imports[Art des Imports Code],"")</f>
        <v/>
      </c>
      <c r="B976" s="55" t="str">
        <f>IF(T_Abwicklungskalender[[#This Row],[DATUM*]]="","",T_Abwicklungskalender[[#This Row],[DATUM*]])</f>
        <v/>
      </c>
      <c r="C976" s="57" t="str">
        <f>_xlfn.XLOOKUP(T_Abwicklungskalender[[#This Row],[IST ABWICKLUNGSTAG*]],T_Ja_Nein[Eingabe JA/NEIN],T_Ja_Nein[Code Wert JA/NEIN],"")</f>
        <v/>
      </c>
      <c r="D976" s="19" t="str">
        <f>IF(T_Abwicklungskalender[[#This Row],[Lieferart]]="","",T_Abwicklungskalender[[#This Row],[Lieferart]])</f>
        <v/>
      </c>
    </row>
    <row r="977" spans="1:4" x14ac:dyDescent="0.25">
      <c r="A977" s="20" t="str">
        <f>_xlfn.XLOOKUP(T_Abwicklungskalender[[#This Row],[ART DES IMPORTS*]],T_Art_des_Imports[Art des Imports],T_Art_des_Imports[Art des Imports Code],"")</f>
        <v/>
      </c>
      <c r="B977" s="55" t="str">
        <f>IF(T_Abwicklungskalender[[#This Row],[DATUM*]]="","",T_Abwicklungskalender[[#This Row],[DATUM*]])</f>
        <v/>
      </c>
      <c r="C977" s="57" t="str">
        <f>_xlfn.XLOOKUP(T_Abwicklungskalender[[#This Row],[IST ABWICKLUNGSTAG*]],T_Ja_Nein[Eingabe JA/NEIN],T_Ja_Nein[Code Wert JA/NEIN],"")</f>
        <v/>
      </c>
      <c r="D977" s="19" t="str">
        <f>IF(T_Abwicklungskalender[[#This Row],[Lieferart]]="","",T_Abwicklungskalender[[#This Row],[Lieferart]])</f>
        <v/>
      </c>
    </row>
    <row r="978" spans="1:4" x14ac:dyDescent="0.25">
      <c r="A978" s="20" t="str">
        <f>_xlfn.XLOOKUP(T_Abwicklungskalender[[#This Row],[ART DES IMPORTS*]],T_Art_des_Imports[Art des Imports],T_Art_des_Imports[Art des Imports Code],"")</f>
        <v/>
      </c>
      <c r="B978" s="55" t="str">
        <f>IF(T_Abwicklungskalender[[#This Row],[DATUM*]]="","",T_Abwicklungskalender[[#This Row],[DATUM*]])</f>
        <v/>
      </c>
      <c r="C978" s="57" t="str">
        <f>_xlfn.XLOOKUP(T_Abwicklungskalender[[#This Row],[IST ABWICKLUNGSTAG*]],T_Ja_Nein[Eingabe JA/NEIN],T_Ja_Nein[Code Wert JA/NEIN],"")</f>
        <v/>
      </c>
      <c r="D978" s="19" t="str">
        <f>IF(T_Abwicklungskalender[[#This Row],[Lieferart]]="","",T_Abwicklungskalender[[#This Row],[Lieferart]])</f>
        <v/>
      </c>
    </row>
    <row r="979" spans="1:4" x14ac:dyDescent="0.25">
      <c r="A979" s="20" t="str">
        <f>_xlfn.XLOOKUP(T_Abwicklungskalender[[#This Row],[ART DES IMPORTS*]],T_Art_des_Imports[Art des Imports],T_Art_des_Imports[Art des Imports Code],"")</f>
        <v/>
      </c>
      <c r="B979" s="55" t="str">
        <f>IF(T_Abwicklungskalender[[#This Row],[DATUM*]]="","",T_Abwicklungskalender[[#This Row],[DATUM*]])</f>
        <v/>
      </c>
      <c r="C979" s="57" t="str">
        <f>_xlfn.XLOOKUP(T_Abwicklungskalender[[#This Row],[IST ABWICKLUNGSTAG*]],T_Ja_Nein[Eingabe JA/NEIN],T_Ja_Nein[Code Wert JA/NEIN],"")</f>
        <v/>
      </c>
      <c r="D979" s="19" t="str">
        <f>IF(T_Abwicklungskalender[[#This Row],[Lieferart]]="","",T_Abwicklungskalender[[#This Row],[Lieferart]])</f>
        <v/>
      </c>
    </row>
    <row r="980" spans="1:4" x14ac:dyDescent="0.25">
      <c r="A980" s="20" t="str">
        <f>_xlfn.XLOOKUP(T_Abwicklungskalender[[#This Row],[ART DES IMPORTS*]],T_Art_des_Imports[Art des Imports],T_Art_des_Imports[Art des Imports Code],"")</f>
        <v/>
      </c>
      <c r="B980" s="55" t="str">
        <f>IF(T_Abwicklungskalender[[#This Row],[DATUM*]]="","",T_Abwicklungskalender[[#This Row],[DATUM*]])</f>
        <v/>
      </c>
      <c r="C980" s="57" t="str">
        <f>_xlfn.XLOOKUP(T_Abwicklungskalender[[#This Row],[IST ABWICKLUNGSTAG*]],T_Ja_Nein[Eingabe JA/NEIN],T_Ja_Nein[Code Wert JA/NEIN],"")</f>
        <v/>
      </c>
      <c r="D980" s="19" t="str">
        <f>IF(T_Abwicklungskalender[[#This Row],[Lieferart]]="","",T_Abwicklungskalender[[#This Row],[Lieferart]])</f>
        <v/>
      </c>
    </row>
    <row r="981" spans="1:4" x14ac:dyDescent="0.25">
      <c r="A981" s="20" t="str">
        <f>_xlfn.XLOOKUP(T_Abwicklungskalender[[#This Row],[ART DES IMPORTS*]],T_Art_des_Imports[Art des Imports],T_Art_des_Imports[Art des Imports Code],"")</f>
        <v/>
      </c>
      <c r="B981" s="55" t="str">
        <f>IF(T_Abwicklungskalender[[#This Row],[DATUM*]]="","",T_Abwicklungskalender[[#This Row],[DATUM*]])</f>
        <v/>
      </c>
      <c r="C981" s="57" t="str">
        <f>_xlfn.XLOOKUP(T_Abwicklungskalender[[#This Row],[IST ABWICKLUNGSTAG*]],T_Ja_Nein[Eingabe JA/NEIN],T_Ja_Nein[Code Wert JA/NEIN],"")</f>
        <v/>
      </c>
      <c r="D981" s="19" t="str">
        <f>IF(T_Abwicklungskalender[[#This Row],[Lieferart]]="","",T_Abwicklungskalender[[#This Row],[Lieferart]])</f>
        <v/>
      </c>
    </row>
    <row r="982" spans="1:4" x14ac:dyDescent="0.25">
      <c r="A982" s="20" t="str">
        <f>_xlfn.XLOOKUP(T_Abwicklungskalender[[#This Row],[ART DES IMPORTS*]],T_Art_des_Imports[Art des Imports],T_Art_des_Imports[Art des Imports Code],"")</f>
        <v/>
      </c>
      <c r="B982" s="55" t="str">
        <f>IF(T_Abwicklungskalender[[#This Row],[DATUM*]]="","",T_Abwicklungskalender[[#This Row],[DATUM*]])</f>
        <v/>
      </c>
      <c r="C982" s="57" t="str">
        <f>_xlfn.XLOOKUP(T_Abwicklungskalender[[#This Row],[IST ABWICKLUNGSTAG*]],T_Ja_Nein[Eingabe JA/NEIN],T_Ja_Nein[Code Wert JA/NEIN],"")</f>
        <v/>
      </c>
      <c r="D982" s="19" t="str">
        <f>IF(T_Abwicklungskalender[[#This Row],[Lieferart]]="","",T_Abwicklungskalender[[#This Row],[Lieferart]])</f>
        <v/>
      </c>
    </row>
    <row r="983" spans="1:4" x14ac:dyDescent="0.25">
      <c r="A983" s="20" t="str">
        <f>_xlfn.XLOOKUP(T_Abwicklungskalender[[#This Row],[ART DES IMPORTS*]],T_Art_des_Imports[Art des Imports],T_Art_des_Imports[Art des Imports Code],"")</f>
        <v/>
      </c>
      <c r="B983" s="55" t="str">
        <f>IF(T_Abwicklungskalender[[#This Row],[DATUM*]]="","",T_Abwicklungskalender[[#This Row],[DATUM*]])</f>
        <v/>
      </c>
      <c r="C983" s="57" t="str">
        <f>_xlfn.XLOOKUP(T_Abwicklungskalender[[#This Row],[IST ABWICKLUNGSTAG*]],T_Ja_Nein[Eingabe JA/NEIN],T_Ja_Nein[Code Wert JA/NEIN],"")</f>
        <v/>
      </c>
      <c r="D983" s="19" t="str">
        <f>IF(T_Abwicklungskalender[[#This Row],[Lieferart]]="","",T_Abwicklungskalender[[#This Row],[Lieferart]])</f>
        <v/>
      </c>
    </row>
    <row r="984" spans="1:4" x14ac:dyDescent="0.25">
      <c r="A984" s="20" t="str">
        <f>_xlfn.XLOOKUP(T_Abwicklungskalender[[#This Row],[ART DES IMPORTS*]],T_Art_des_Imports[Art des Imports],T_Art_des_Imports[Art des Imports Code],"")</f>
        <v/>
      </c>
      <c r="B984" s="55" t="str">
        <f>IF(T_Abwicklungskalender[[#This Row],[DATUM*]]="","",T_Abwicklungskalender[[#This Row],[DATUM*]])</f>
        <v/>
      </c>
      <c r="C984" s="57" t="str">
        <f>_xlfn.XLOOKUP(T_Abwicklungskalender[[#This Row],[IST ABWICKLUNGSTAG*]],T_Ja_Nein[Eingabe JA/NEIN],T_Ja_Nein[Code Wert JA/NEIN],"")</f>
        <v/>
      </c>
      <c r="D984" s="19" t="str">
        <f>IF(T_Abwicklungskalender[[#This Row],[Lieferart]]="","",T_Abwicklungskalender[[#This Row],[Lieferart]])</f>
        <v/>
      </c>
    </row>
    <row r="985" spans="1:4" x14ac:dyDescent="0.25">
      <c r="A985" s="20" t="str">
        <f>_xlfn.XLOOKUP(T_Abwicklungskalender[[#This Row],[ART DES IMPORTS*]],T_Art_des_Imports[Art des Imports],T_Art_des_Imports[Art des Imports Code],"")</f>
        <v/>
      </c>
      <c r="B985" s="55" t="str">
        <f>IF(T_Abwicklungskalender[[#This Row],[DATUM*]]="","",T_Abwicklungskalender[[#This Row],[DATUM*]])</f>
        <v/>
      </c>
      <c r="C985" s="57" t="str">
        <f>_xlfn.XLOOKUP(T_Abwicklungskalender[[#This Row],[IST ABWICKLUNGSTAG*]],T_Ja_Nein[Eingabe JA/NEIN],T_Ja_Nein[Code Wert JA/NEIN],"")</f>
        <v/>
      </c>
      <c r="D985" s="19" t="str">
        <f>IF(T_Abwicklungskalender[[#This Row],[Lieferart]]="","",T_Abwicklungskalender[[#This Row],[Lieferart]])</f>
        <v/>
      </c>
    </row>
    <row r="986" spans="1:4" x14ac:dyDescent="0.25">
      <c r="A986" s="20" t="str">
        <f>_xlfn.XLOOKUP(T_Abwicklungskalender[[#This Row],[ART DES IMPORTS*]],T_Art_des_Imports[Art des Imports],T_Art_des_Imports[Art des Imports Code],"")</f>
        <v/>
      </c>
      <c r="B986" s="55" t="str">
        <f>IF(T_Abwicklungskalender[[#This Row],[DATUM*]]="","",T_Abwicklungskalender[[#This Row],[DATUM*]])</f>
        <v/>
      </c>
      <c r="C986" s="57" t="str">
        <f>_xlfn.XLOOKUP(T_Abwicklungskalender[[#This Row],[IST ABWICKLUNGSTAG*]],T_Ja_Nein[Eingabe JA/NEIN],T_Ja_Nein[Code Wert JA/NEIN],"")</f>
        <v/>
      </c>
      <c r="D986" s="19" t="str">
        <f>IF(T_Abwicklungskalender[[#This Row],[Lieferart]]="","",T_Abwicklungskalender[[#This Row],[Lieferart]])</f>
        <v/>
      </c>
    </row>
    <row r="987" spans="1:4" x14ac:dyDescent="0.25">
      <c r="A987" s="20" t="str">
        <f>_xlfn.XLOOKUP(T_Abwicklungskalender[[#This Row],[ART DES IMPORTS*]],T_Art_des_Imports[Art des Imports],T_Art_des_Imports[Art des Imports Code],"")</f>
        <v/>
      </c>
      <c r="B987" s="55" t="str">
        <f>IF(T_Abwicklungskalender[[#This Row],[DATUM*]]="","",T_Abwicklungskalender[[#This Row],[DATUM*]])</f>
        <v/>
      </c>
      <c r="C987" s="57" t="str">
        <f>_xlfn.XLOOKUP(T_Abwicklungskalender[[#This Row],[IST ABWICKLUNGSTAG*]],T_Ja_Nein[Eingabe JA/NEIN],T_Ja_Nein[Code Wert JA/NEIN],"")</f>
        <v/>
      </c>
      <c r="D987" s="19" t="str">
        <f>IF(T_Abwicklungskalender[[#This Row],[Lieferart]]="","",T_Abwicklungskalender[[#This Row],[Lieferart]])</f>
        <v/>
      </c>
    </row>
    <row r="988" spans="1:4" x14ac:dyDescent="0.25">
      <c r="A988" s="20" t="str">
        <f>_xlfn.XLOOKUP(T_Abwicklungskalender[[#This Row],[ART DES IMPORTS*]],T_Art_des_Imports[Art des Imports],T_Art_des_Imports[Art des Imports Code],"")</f>
        <v/>
      </c>
      <c r="B988" s="55" t="str">
        <f>IF(T_Abwicklungskalender[[#This Row],[DATUM*]]="","",T_Abwicklungskalender[[#This Row],[DATUM*]])</f>
        <v/>
      </c>
      <c r="C988" s="57" t="str">
        <f>_xlfn.XLOOKUP(T_Abwicklungskalender[[#This Row],[IST ABWICKLUNGSTAG*]],T_Ja_Nein[Eingabe JA/NEIN],T_Ja_Nein[Code Wert JA/NEIN],"")</f>
        <v/>
      </c>
      <c r="D988" s="19" t="str">
        <f>IF(T_Abwicklungskalender[[#This Row],[Lieferart]]="","",T_Abwicklungskalender[[#This Row],[Lieferart]])</f>
        <v/>
      </c>
    </row>
    <row r="989" spans="1:4" x14ac:dyDescent="0.25">
      <c r="A989" s="20" t="str">
        <f>_xlfn.XLOOKUP(T_Abwicklungskalender[[#This Row],[ART DES IMPORTS*]],T_Art_des_Imports[Art des Imports],T_Art_des_Imports[Art des Imports Code],"")</f>
        <v/>
      </c>
      <c r="B989" s="55" t="str">
        <f>IF(T_Abwicklungskalender[[#This Row],[DATUM*]]="","",T_Abwicklungskalender[[#This Row],[DATUM*]])</f>
        <v/>
      </c>
      <c r="C989" s="57" t="str">
        <f>_xlfn.XLOOKUP(T_Abwicklungskalender[[#This Row],[IST ABWICKLUNGSTAG*]],T_Ja_Nein[Eingabe JA/NEIN],T_Ja_Nein[Code Wert JA/NEIN],"")</f>
        <v/>
      </c>
      <c r="D989" s="19" t="str">
        <f>IF(T_Abwicklungskalender[[#This Row],[Lieferart]]="","",T_Abwicklungskalender[[#This Row],[Lieferart]])</f>
        <v/>
      </c>
    </row>
    <row r="990" spans="1:4" x14ac:dyDescent="0.25">
      <c r="A990" s="20" t="str">
        <f>_xlfn.XLOOKUP(T_Abwicklungskalender[[#This Row],[ART DES IMPORTS*]],T_Art_des_Imports[Art des Imports],T_Art_des_Imports[Art des Imports Code],"")</f>
        <v/>
      </c>
      <c r="B990" s="55" t="str">
        <f>IF(T_Abwicklungskalender[[#This Row],[DATUM*]]="","",T_Abwicklungskalender[[#This Row],[DATUM*]])</f>
        <v/>
      </c>
      <c r="C990" s="57" t="str">
        <f>_xlfn.XLOOKUP(T_Abwicklungskalender[[#This Row],[IST ABWICKLUNGSTAG*]],T_Ja_Nein[Eingabe JA/NEIN],T_Ja_Nein[Code Wert JA/NEIN],"")</f>
        <v/>
      </c>
      <c r="D990" s="19" t="str">
        <f>IF(T_Abwicklungskalender[[#This Row],[Lieferart]]="","",T_Abwicklungskalender[[#This Row],[Lieferart]])</f>
        <v/>
      </c>
    </row>
    <row r="991" spans="1:4" x14ac:dyDescent="0.25">
      <c r="A991" s="20" t="str">
        <f>_xlfn.XLOOKUP(T_Abwicklungskalender[[#This Row],[ART DES IMPORTS*]],T_Art_des_Imports[Art des Imports],T_Art_des_Imports[Art des Imports Code],"")</f>
        <v/>
      </c>
      <c r="B991" s="55" t="str">
        <f>IF(T_Abwicklungskalender[[#This Row],[DATUM*]]="","",T_Abwicklungskalender[[#This Row],[DATUM*]])</f>
        <v/>
      </c>
      <c r="C991" s="57" t="str">
        <f>_xlfn.XLOOKUP(T_Abwicklungskalender[[#This Row],[IST ABWICKLUNGSTAG*]],T_Ja_Nein[Eingabe JA/NEIN],T_Ja_Nein[Code Wert JA/NEIN],"")</f>
        <v/>
      </c>
      <c r="D991" s="19" t="str">
        <f>IF(T_Abwicklungskalender[[#This Row],[Lieferart]]="","",T_Abwicklungskalender[[#This Row],[Lieferart]])</f>
        <v/>
      </c>
    </row>
    <row r="992" spans="1:4" x14ac:dyDescent="0.25">
      <c r="A992" s="20" t="str">
        <f>_xlfn.XLOOKUP(T_Abwicklungskalender[[#This Row],[ART DES IMPORTS*]],T_Art_des_Imports[Art des Imports],T_Art_des_Imports[Art des Imports Code],"")</f>
        <v/>
      </c>
      <c r="B992" s="55" t="str">
        <f>IF(T_Abwicklungskalender[[#This Row],[DATUM*]]="","",T_Abwicklungskalender[[#This Row],[DATUM*]])</f>
        <v/>
      </c>
      <c r="C992" s="57" t="str">
        <f>_xlfn.XLOOKUP(T_Abwicklungskalender[[#This Row],[IST ABWICKLUNGSTAG*]],T_Ja_Nein[Eingabe JA/NEIN],T_Ja_Nein[Code Wert JA/NEIN],"")</f>
        <v/>
      </c>
      <c r="D992" s="19" t="str">
        <f>IF(T_Abwicklungskalender[[#This Row],[Lieferart]]="","",T_Abwicklungskalender[[#This Row],[Lieferart]])</f>
        <v/>
      </c>
    </row>
    <row r="993" spans="1:4" x14ac:dyDescent="0.25">
      <c r="A993" s="20" t="str">
        <f>_xlfn.XLOOKUP(T_Abwicklungskalender[[#This Row],[ART DES IMPORTS*]],T_Art_des_Imports[Art des Imports],T_Art_des_Imports[Art des Imports Code],"")</f>
        <v/>
      </c>
      <c r="B993" s="55" t="str">
        <f>IF(T_Abwicklungskalender[[#This Row],[DATUM*]]="","",T_Abwicklungskalender[[#This Row],[DATUM*]])</f>
        <v/>
      </c>
      <c r="C993" s="57" t="str">
        <f>_xlfn.XLOOKUP(T_Abwicklungskalender[[#This Row],[IST ABWICKLUNGSTAG*]],T_Ja_Nein[Eingabe JA/NEIN],T_Ja_Nein[Code Wert JA/NEIN],"")</f>
        <v/>
      </c>
      <c r="D993" s="19" t="str">
        <f>IF(T_Abwicklungskalender[[#This Row],[Lieferart]]="","",T_Abwicklungskalender[[#This Row],[Lieferart]])</f>
        <v/>
      </c>
    </row>
    <row r="994" spans="1:4" x14ac:dyDescent="0.25">
      <c r="A994" s="20" t="str">
        <f>_xlfn.XLOOKUP(T_Abwicklungskalender[[#This Row],[ART DES IMPORTS*]],T_Art_des_Imports[Art des Imports],T_Art_des_Imports[Art des Imports Code],"")</f>
        <v/>
      </c>
      <c r="B994" s="55" t="str">
        <f>IF(T_Abwicklungskalender[[#This Row],[DATUM*]]="","",T_Abwicklungskalender[[#This Row],[DATUM*]])</f>
        <v/>
      </c>
      <c r="C994" s="57" t="str">
        <f>_xlfn.XLOOKUP(T_Abwicklungskalender[[#This Row],[IST ABWICKLUNGSTAG*]],T_Ja_Nein[Eingabe JA/NEIN],T_Ja_Nein[Code Wert JA/NEIN],"")</f>
        <v/>
      </c>
      <c r="D994" s="19" t="str">
        <f>IF(T_Abwicklungskalender[[#This Row],[Lieferart]]="","",T_Abwicklungskalender[[#This Row],[Lieferart]])</f>
        <v/>
      </c>
    </row>
    <row r="995" spans="1:4" x14ac:dyDescent="0.25">
      <c r="A995" s="20" t="str">
        <f>_xlfn.XLOOKUP(T_Abwicklungskalender[[#This Row],[ART DES IMPORTS*]],T_Art_des_Imports[Art des Imports],T_Art_des_Imports[Art des Imports Code],"")</f>
        <v/>
      </c>
      <c r="B995" s="55" t="str">
        <f>IF(T_Abwicklungskalender[[#This Row],[DATUM*]]="","",T_Abwicklungskalender[[#This Row],[DATUM*]])</f>
        <v/>
      </c>
      <c r="C995" s="57" t="str">
        <f>_xlfn.XLOOKUP(T_Abwicklungskalender[[#This Row],[IST ABWICKLUNGSTAG*]],T_Ja_Nein[Eingabe JA/NEIN],T_Ja_Nein[Code Wert JA/NEIN],"")</f>
        <v/>
      </c>
      <c r="D995" s="19" t="str">
        <f>IF(T_Abwicklungskalender[[#This Row],[Lieferart]]="","",T_Abwicklungskalender[[#This Row],[Lieferart]])</f>
        <v/>
      </c>
    </row>
    <row r="996" spans="1:4" x14ac:dyDescent="0.25">
      <c r="A996" s="20" t="str">
        <f>_xlfn.XLOOKUP(T_Abwicklungskalender[[#This Row],[ART DES IMPORTS*]],T_Art_des_Imports[Art des Imports],T_Art_des_Imports[Art des Imports Code],"")</f>
        <v/>
      </c>
      <c r="B996" s="55" t="str">
        <f>IF(T_Abwicklungskalender[[#This Row],[DATUM*]]="","",T_Abwicklungskalender[[#This Row],[DATUM*]])</f>
        <v/>
      </c>
      <c r="C996" s="57" t="str">
        <f>_xlfn.XLOOKUP(T_Abwicklungskalender[[#This Row],[IST ABWICKLUNGSTAG*]],T_Ja_Nein[Eingabe JA/NEIN],T_Ja_Nein[Code Wert JA/NEIN],"")</f>
        <v/>
      </c>
      <c r="D996" s="19" t="str">
        <f>IF(T_Abwicklungskalender[[#This Row],[Lieferart]]="","",T_Abwicklungskalender[[#This Row],[Lieferart]])</f>
        <v/>
      </c>
    </row>
    <row r="997" spans="1:4" x14ac:dyDescent="0.25">
      <c r="A997" s="20" t="str">
        <f>_xlfn.XLOOKUP(T_Abwicklungskalender[[#This Row],[ART DES IMPORTS*]],T_Art_des_Imports[Art des Imports],T_Art_des_Imports[Art des Imports Code],"")</f>
        <v/>
      </c>
      <c r="B997" s="55" t="str">
        <f>IF(T_Abwicklungskalender[[#This Row],[DATUM*]]="","",T_Abwicklungskalender[[#This Row],[DATUM*]])</f>
        <v/>
      </c>
      <c r="C997" s="57" t="str">
        <f>_xlfn.XLOOKUP(T_Abwicklungskalender[[#This Row],[IST ABWICKLUNGSTAG*]],T_Ja_Nein[Eingabe JA/NEIN],T_Ja_Nein[Code Wert JA/NEIN],"")</f>
        <v/>
      </c>
      <c r="D997" s="19" t="str">
        <f>IF(T_Abwicklungskalender[[#This Row],[Lieferart]]="","",T_Abwicklungskalender[[#This Row],[Lieferart]])</f>
        <v/>
      </c>
    </row>
    <row r="998" spans="1:4" x14ac:dyDescent="0.25">
      <c r="A998" s="20" t="str">
        <f>_xlfn.XLOOKUP(T_Abwicklungskalender[[#This Row],[ART DES IMPORTS*]],T_Art_des_Imports[Art des Imports],T_Art_des_Imports[Art des Imports Code],"")</f>
        <v/>
      </c>
      <c r="B998" s="55" t="str">
        <f>IF(T_Abwicklungskalender[[#This Row],[DATUM*]]="","",T_Abwicklungskalender[[#This Row],[DATUM*]])</f>
        <v/>
      </c>
      <c r="C998" s="57" t="str">
        <f>_xlfn.XLOOKUP(T_Abwicklungskalender[[#This Row],[IST ABWICKLUNGSTAG*]],T_Ja_Nein[Eingabe JA/NEIN],T_Ja_Nein[Code Wert JA/NEIN],"")</f>
        <v/>
      </c>
      <c r="D998" s="19" t="str">
        <f>IF(T_Abwicklungskalender[[#This Row],[Lieferart]]="","",T_Abwicklungskalender[[#This Row],[Lieferart]])</f>
        <v/>
      </c>
    </row>
    <row r="999" spans="1:4" x14ac:dyDescent="0.25">
      <c r="A999" s="20" t="str">
        <f>_xlfn.XLOOKUP(T_Abwicklungskalender[[#This Row],[ART DES IMPORTS*]],T_Art_des_Imports[Art des Imports],T_Art_des_Imports[Art des Imports Code],"")</f>
        <v/>
      </c>
      <c r="B999" s="55" t="str">
        <f>IF(T_Abwicklungskalender[[#This Row],[DATUM*]]="","",T_Abwicklungskalender[[#This Row],[DATUM*]])</f>
        <v/>
      </c>
      <c r="C999" s="57" t="str">
        <f>_xlfn.XLOOKUP(T_Abwicklungskalender[[#This Row],[IST ABWICKLUNGSTAG*]],T_Ja_Nein[Eingabe JA/NEIN],T_Ja_Nein[Code Wert JA/NEIN],"")</f>
        <v/>
      </c>
      <c r="D999" s="19" t="str">
        <f>IF(T_Abwicklungskalender[[#This Row],[Lieferart]]="","",T_Abwicklungskalender[[#This Row],[Lieferart]])</f>
        <v/>
      </c>
    </row>
    <row r="1000" spans="1:4" x14ac:dyDescent="0.25">
      <c r="A1000" s="20" t="str">
        <f>_xlfn.XLOOKUP(T_Abwicklungskalender[[#This Row],[ART DES IMPORTS*]],T_Art_des_Imports[Art des Imports],T_Art_des_Imports[Art des Imports Code],"")</f>
        <v/>
      </c>
      <c r="B1000" s="55" t="str">
        <f>IF(T_Abwicklungskalender[[#This Row],[DATUM*]]="","",T_Abwicklungskalender[[#This Row],[DATUM*]])</f>
        <v/>
      </c>
      <c r="C1000" s="57" t="str">
        <f>_xlfn.XLOOKUP(T_Abwicklungskalender[[#This Row],[IST ABWICKLUNGSTAG*]],T_Ja_Nein[Eingabe JA/NEIN],T_Ja_Nein[Code Wert JA/NEIN],"")</f>
        <v/>
      </c>
      <c r="D1000" s="19" t="str">
        <f>IF(T_Abwicklungskalender[[#This Row],[Lieferart]]="","",T_Abwicklungskalender[[#This Row],[Lieferart]])</f>
        <v/>
      </c>
    </row>
    <row r="1001" spans="1:4" x14ac:dyDescent="0.25">
      <c r="A1001" s="20" t="str">
        <f>_xlfn.XLOOKUP(T_Abwicklungskalender[[#This Row],[ART DES IMPORTS*]],T_Art_des_Imports[Art des Imports],T_Art_des_Imports[Art des Imports Code],"")</f>
        <v/>
      </c>
      <c r="B1001" s="55" t="str">
        <f>IF(T_Abwicklungskalender[[#This Row],[DATUM*]]="","",T_Abwicklungskalender[[#This Row],[DATUM*]])</f>
        <v/>
      </c>
      <c r="C1001" s="57" t="str">
        <f>_xlfn.XLOOKUP(T_Abwicklungskalender[[#This Row],[IST ABWICKLUNGSTAG*]],T_Ja_Nein[Eingabe JA/NEIN],T_Ja_Nein[Code Wert JA/NEIN],"")</f>
        <v/>
      </c>
      <c r="D1001" s="19" t="str">
        <f>IF(T_Abwicklungskalender[[#This Row],[Lieferart]]="","",T_Abwicklungskalender[[#This Row],[Lieferart]])</f>
        <v/>
      </c>
    </row>
    <row r="1002" spans="1:4" x14ac:dyDescent="0.25">
      <c r="A1002" s="20" t="str">
        <f>_xlfn.XLOOKUP(T_Abwicklungskalender[[#This Row],[ART DES IMPORTS*]],T_Art_des_Imports[Art des Imports],T_Art_des_Imports[Art des Imports Code],"")</f>
        <v/>
      </c>
      <c r="B1002" s="55" t="str">
        <f>IF(T_Abwicklungskalender[[#This Row],[DATUM*]]="","",T_Abwicklungskalender[[#This Row],[DATUM*]])</f>
        <v/>
      </c>
      <c r="C1002" s="57" t="str">
        <f>_xlfn.XLOOKUP(T_Abwicklungskalender[[#This Row],[IST ABWICKLUNGSTAG*]],T_Ja_Nein[Eingabe JA/NEIN],T_Ja_Nein[Code Wert JA/NEIN],"")</f>
        <v/>
      </c>
      <c r="D1002" s="19" t="str">
        <f>IF(T_Abwicklungskalender[[#This Row],[Lieferart]]="","",T_Abwicklungskalender[[#This Row],[Lieferart]])</f>
        <v/>
      </c>
    </row>
    <row r="1003" spans="1:4" x14ac:dyDescent="0.25">
      <c r="A1003" s="20" t="str">
        <f>_xlfn.XLOOKUP(T_Abwicklungskalender[[#This Row],[ART DES IMPORTS*]],T_Art_des_Imports[Art des Imports],T_Art_des_Imports[Art des Imports Code],"")</f>
        <v/>
      </c>
      <c r="B1003" s="55" t="str">
        <f>IF(T_Abwicklungskalender[[#This Row],[DATUM*]]="","",T_Abwicklungskalender[[#This Row],[DATUM*]])</f>
        <v/>
      </c>
      <c r="C1003" s="57" t="str">
        <f>_xlfn.XLOOKUP(T_Abwicklungskalender[[#This Row],[IST ABWICKLUNGSTAG*]],T_Ja_Nein[Eingabe JA/NEIN],T_Ja_Nein[Code Wert JA/NEIN],"")</f>
        <v/>
      </c>
      <c r="D1003" s="19" t="str">
        <f>IF(T_Abwicklungskalender[[#This Row],[Lieferart]]="","",T_Abwicklungskalender[[#This Row],[Lieferart]])</f>
        <v/>
      </c>
    </row>
    <row r="1004" spans="1:4" x14ac:dyDescent="0.25">
      <c r="A1004" s="20" t="str">
        <f>_xlfn.XLOOKUP(T_Abwicklungskalender[[#This Row],[ART DES IMPORTS*]],T_Art_des_Imports[Art des Imports],T_Art_des_Imports[Art des Imports Code],"")</f>
        <v/>
      </c>
      <c r="B1004" s="55" t="str">
        <f>IF(T_Abwicklungskalender[[#This Row],[DATUM*]]="","",T_Abwicklungskalender[[#This Row],[DATUM*]])</f>
        <v/>
      </c>
      <c r="C1004" s="57" t="str">
        <f>_xlfn.XLOOKUP(T_Abwicklungskalender[[#This Row],[IST ABWICKLUNGSTAG*]],T_Ja_Nein[Eingabe JA/NEIN],T_Ja_Nein[Code Wert JA/NEIN],"")</f>
        <v/>
      </c>
      <c r="D1004" s="19" t="str">
        <f>IF(T_Abwicklungskalender[[#This Row],[Lieferart]]="","",T_Abwicklungskalender[[#This Row],[Lieferart]])</f>
        <v/>
      </c>
    </row>
    <row r="1005" spans="1:4" x14ac:dyDescent="0.25">
      <c r="A1005" s="20" t="str">
        <f>_xlfn.XLOOKUP(T_Abwicklungskalender[[#This Row],[ART DES IMPORTS*]],T_Art_des_Imports[Art des Imports],T_Art_des_Imports[Art des Imports Code],"")</f>
        <v/>
      </c>
      <c r="B1005" s="55" t="str">
        <f>IF(T_Abwicklungskalender[[#This Row],[DATUM*]]="","",T_Abwicklungskalender[[#This Row],[DATUM*]])</f>
        <v/>
      </c>
      <c r="C1005" s="57" t="str">
        <f>_xlfn.XLOOKUP(T_Abwicklungskalender[[#This Row],[IST ABWICKLUNGSTAG*]],T_Ja_Nein[Eingabe JA/NEIN],T_Ja_Nein[Code Wert JA/NEIN],"")</f>
        <v/>
      </c>
      <c r="D1005" s="19" t="str">
        <f>IF(T_Abwicklungskalender[[#This Row],[Lieferart]]="","",T_Abwicklungskalender[[#This Row],[Lieferart]])</f>
        <v/>
      </c>
    </row>
    <row r="1006" spans="1:4" x14ac:dyDescent="0.25">
      <c r="A1006" s="20" t="str">
        <f>_xlfn.XLOOKUP(T_Abwicklungskalender[[#This Row],[ART DES IMPORTS*]],T_Art_des_Imports[Art des Imports],T_Art_des_Imports[Art des Imports Code],"")</f>
        <v/>
      </c>
      <c r="B1006" s="55" t="str">
        <f>IF(T_Abwicklungskalender[[#This Row],[DATUM*]]="","",T_Abwicklungskalender[[#This Row],[DATUM*]])</f>
        <v/>
      </c>
      <c r="C1006" s="57" t="str">
        <f>_xlfn.XLOOKUP(T_Abwicklungskalender[[#This Row],[IST ABWICKLUNGSTAG*]],T_Ja_Nein[Eingabe JA/NEIN],T_Ja_Nein[Code Wert JA/NEIN],"")</f>
        <v/>
      </c>
      <c r="D1006" s="19" t="str">
        <f>IF(T_Abwicklungskalender[[#This Row],[Lieferart]]="","",T_Abwicklungskalender[[#This Row],[Lieferart]])</f>
        <v/>
      </c>
    </row>
  </sheetData>
  <sheetProtection algorithmName="SHA-512" hashValue="PZPvTtqx5FLnvmMG6lmsf1QphU+J/O4p1pwx0dSLBxFAjwZ/A4Ku8usOwfdVAZqa9ZDAuCEiaEJB+SiszE4bHw==" saltValue="mdGmKitO9pZZC4jv4b5yWA==" spinCount="100000" sheet="1" objects="1" scenarios="1"/>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45BCD-1ED9-4CD8-9BB6-C417A636898E}">
  <sheetPr>
    <tabColor rgb="FFFCFA86"/>
  </sheetPr>
  <dimension ref="A1:C12"/>
  <sheetViews>
    <sheetView workbookViewId="0">
      <pane ySplit="2" topLeftCell="A3" activePane="bottomLeft" state="frozen"/>
      <selection pane="bottomLeft"/>
    </sheetView>
  </sheetViews>
  <sheetFormatPr baseColWidth="10" defaultColWidth="8.85546875" defaultRowHeight="15" x14ac:dyDescent="0.25"/>
  <cols>
    <col min="1" max="1" width="32.5703125" customWidth="1"/>
    <col min="2" max="2" width="141.85546875" customWidth="1"/>
  </cols>
  <sheetData>
    <row r="1" spans="1:3" ht="18.75" x14ac:dyDescent="0.3">
      <c r="A1" s="24" t="s">
        <v>28</v>
      </c>
      <c r="B1" s="24"/>
      <c r="C1" s="24"/>
    </row>
    <row r="2" spans="1:3" ht="15.75" x14ac:dyDescent="0.25">
      <c r="A2" s="31" t="s">
        <v>29</v>
      </c>
      <c r="B2" s="32" t="s">
        <v>30</v>
      </c>
      <c r="C2" s="25"/>
    </row>
    <row r="3" spans="1:3" x14ac:dyDescent="0.25">
      <c r="A3" s="36" t="s">
        <v>31</v>
      </c>
      <c r="B3" s="36" t="s">
        <v>32</v>
      </c>
      <c r="C3" s="27"/>
    </row>
    <row r="4" spans="1:3" x14ac:dyDescent="0.25">
      <c r="A4" s="37" t="s">
        <v>31</v>
      </c>
      <c r="B4" s="37" t="s">
        <v>33</v>
      </c>
      <c r="C4" s="27"/>
    </row>
    <row r="5" spans="1:3" x14ac:dyDescent="0.25">
      <c r="A5" s="36" t="s">
        <v>31</v>
      </c>
      <c r="B5" s="36" t="s">
        <v>34</v>
      </c>
      <c r="C5" s="27"/>
    </row>
    <row r="6" spans="1:3" x14ac:dyDescent="0.25">
      <c r="A6" s="37" t="s">
        <v>31</v>
      </c>
      <c r="B6" s="37" t="s">
        <v>35</v>
      </c>
      <c r="C6" s="27"/>
    </row>
    <row r="7" spans="1:3" ht="15.75" x14ac:dyDescent="0.25">
      <c r="A7" s="36" t="s">
        <v>31</v>
      </c>
      <c r="B7" s="36" t="s">
        <v>36</v>
      </c>
      <c r="C7" s="26"/>
    </row>
    <row r="8" spans="1:3" ht="30" x14ac:dyDescent="0.25">
      <c r="A8" s="37" t="s">
        <v>31</v>
      </c>
      <c r="B8" s="37" t="s">
        <v>37</v>
      </c>
      <c r="C8" s="26"/>
    </row>
    <row r="9" spans="1:3" ht="15.75" x14ac:dyDescent="0.25">
      <c r="A9" s="38" t="s">
        <v>38</v>
      </c>
      <c r="B9" s="59" t="s">
        <v>39</v>
      </c>
      <c r="C9" s="26"/>
    </row>
    <row r="10" spans="1:3" ht="30" x14ac:dyDescent="0.25">
      <c r="A10" s="39" t="s">
        <v>13</v>
      </c>
      <c r="B10" s="60" t="s">
        <v>40</v>
      </c>
      <c r="C10" s="27"/>
    </row>
    <row r="11" spans="1:3" x14ac:dyDescent="0.25">
      <c r="A11" s="40" t="s">
        <v>38</v>
      </c>
      <c r="B11" s="61" t="s">
        <v>41</v>
      </c>
      <c r="C11" s="27"/>
    </row>
    <row r="12" spans="1:3" ht="30" x14ac:dyDescent="0.25">
      <c r="A12" s="41" t="s">
        <v>42</v>
      </c>
      <c r="B12" s="41" t="s">
        <v>43</v>
      </c>
      <c r="C12" s="27"/>
    </row>
  </sheetData>
  <sheetProtection algorithmName="SHA-512" hashValue="hx8oosjZCx4SzawwmLJ11uBoS0HcGYkuUF8OKqDTEeC6i4e14WOXMV0mn1yaLo2G/HUFazTAUlwdrkVTL3rx1g==" saltValue="79w5sFf7bKDEvQW292lbZw==" spinCount="100000"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A36A2-812F-4AFA-A581-A2DBA2730176}">
  <sheetPr>
    <tabColor rgb="FFFCFA86"/>
  </sheetPr>
  <dimension ref="A1:F25"/>
  <sheetViews>
    <sheetView workbookViewId="0">
      <pane ySplit="2" topLeftCell="A3" activePane="bottomLeft" state="frozen"/>
      <selection pane="bottomLeft"/>
    </sheetView>
  </sheetViews>
  <sheetFormatPr baseColWidth="10" defaultColWidth="8.85546875" defaultRowHeight="15" x14ac:dyDescent="0.25"/>
  <cols>
    <col min="1" max="1" width="28.85546875" customWidth="1"/>
    <col min="2" max="2" width="42.5703125" customWidth="1"/>
    <col min="3" max="3" width="102.7109375" customWidth="1"/>
  </cols>
  <sheetData>
    <row r="1" spans="1:6" ht="18.75" x14ac:dyDescent="0.3">
      <c r="A1" s="24" t="s">
        <v>44</v>
      </c>
      <c r="B1" s="24"/>
      <c r="C1" s="24"/>
      <c r="D1" s="24"/>
      <c r="E1" s="24"/>
      <c r="F1" s="24"/>
    </row>
    <row r="2" spans="1:6" ht="15.75" x14ac:dyDescent="0.25">
      <c r="A2" s="28" t="s">
        <v>45</v>
      </c>
      <c r="B2" s="29" t="s">
        <v>46</v>
      </c>
      <c r="C2" s="29" t="s">
        <v>47</v>
      </c>
      <c r="D2" s="30"/>
      <c r="E2" s="30"/>
      <c r="F2" s="30"/>
    </row>
    <row r="3" spans="1:6" ht="15.75" x14ac:dyDescent="0.25">
      <c r="A3" s="44" t="s">
        <v>48</v>
      </c>
      <c r="B3" s="42" t="s">
        <v>48</v>
      </c>
      <c r="C3" s="42" t="s">
        <v>49</v>
      </c>
      <c r="D3" s="26"/>
      <c r="E3" s="26"/>
      <c r="F3" s="26"/>
    </row>
    <row r="4" spans="1:6" ht="15.75" x14ac:dyDescent="0.25">
      <c r="A4" s="45"/>
      <c r="B4" s="43"/>
      <c r="C4" s="43"/>
      <c r="D4" s="26"/>
      <c r="E4" s="26"/>
      <c r="F4" s="26"/>
    </row>
    <row r="5" spans="1:6" ht="15.75" x14ac:dyDescent="0.25">
      <c r="A5" s="44"/>
      <c r="B5" s="42"/>
      <c r="C5" s="42"/>
      <c r="D5" s="26"/>
      <c r="E5" s="26"/>
      <c r="F5" s="26"/>
    </row>
    <row r="6" spans="1:6" ht="15.75" x14ac:dyDescent="0.25">
      <c r="A6" s="45"/>
      <c r="B6" s="43"/>
      <c r="C6" s="43"/>
      <c r="D6" s="26"/>
      <c r="E6" s="26"/>
      <c r="F6" s="26"/>
    </row>
    <row r="7" spans="1:6" ht="15.75" x14ac:dyDescent="0.25">
      <c r="A7" s="26"/>
      <c r="B7" s="26"/>
      <c r="C7" s="26"/>
      <c r="D7" s="26"/>
      <c r="E7" s="26"/>
      <c r="F7" s="26"/>
    </row>
    <row r="8" spans="1:6" ht="15.75" x14ac:dyDescent="0.25">
      <c r="A8" s="26"/>
      <c r="B8" s="26"/>
      <c r="C8" s="26"/>
      <c r="D8" s="26"/>
      <c r="E8" s="26"/>
      <c r="F8" s="26"/>
    </row>
    <row r="9" spans="1:6" ht="15.75" x14ac:dyDescent="0.25">
      <c r="A9" s="26"/>
      <c r="B9" s="26"/>
      <c r="C9" s="26"/>
      <c r="D9" s="26"/>
      <c r="E9" s="26"/>
      <c r="F9" s="26"/>
    </row>
    <row r="10" spans="1:6" ht="15.75" x14ac:dyDescent="0.25">
      <c r="A10" s="26"/>
      <c r="B10" s="26"/>
      <c r="C10" s="26"/>
      <c r="D10" s="26"/>
      <c r="E10" s="26"/>
      <c r="F10" s="26"/>
    </row>
    <row r="11" spans="1:6" ht="15.75" x14ac:dyDescent="0.25">
      <c r="A11" s="26"/>
      <c r="B11" s="26"/>
      <c r="C11" s="26"/>
      <c r="D11" s="26"/>
      <c r="E11" s="26"/>
      <c r="F11" s="26"/>
    </row>
    <row r="12" spans="1:6" ht="15.75" x14ac:dyDescent="0.25">
      <c r="A12" s="26"/>
      <c r="B12" s="26"/>
      <c r="C12" s="26"/>
      <c r="D12" s="26"/>
      <c r="E12" s="26"/>
      <c r="F12" s="26"/>
    </row>
    <row r="13" spans="1:6" ht="15.75" x14ac:dyDescent="0.25">
      <c r="A13" s="26"/>
      <c r="B13" s="26"/>
      <c r="C13" s="26"/>
      <c r="D13" s="26"/>
      <c r="E13" s="26"/>
      <c r="F13" s="26"/>
    </row>
    <row r="14" spans="1:6" ht="15.75" x14ac:dyDescent="0.25">
      <c r="A14" s="26"/>
      <c r="B14" s="26"/>
      <c r="C14" s="26"/>
      <c r="D14" s="26"/>
      <c r="E14" s="26"/>
      <c r="F14" s="26"/>
    </row>
    <row r="15" spans="1:6" ht="15.75" x14ac:dyDescent="0.25">
      <c r="A15" s="26"/>
      <c r="B15" s="26"/>
      <c r="C15" s="26"/>
      <c r="D15" s="26"/>
      <c r="E15" s="26"/>
      <c r="F15" s="26"/>
    </row>
    <row r="16" spans="1:6" ht="15.75" x14ac:dyDescent="0.25">
      <c r="A16" s="26"/>
      <c r="B16" s="26"/>
      <c r="C16" s="26"/>
      <c r="D16" s="26"/>
      <c r="E16" s="26"/>
      <c r="F16" s="26"/>
    </row>
    <row r="17" spans="1:6" ht="15.75" x14ac:dyDescent="0.25">
      <c r="A17" s="26"/>
      <c r="B17" s="26"/>
      <c r="C17" s="26"/>
      <c r="D17" s="26"/>
      <c r="E17" s="26"/>
      <c r="F17" s="26"/>
    </row>
    <row r="18" spans="1:6" ht="15.75" x14ac:dyDescent="0.25">
      <c r="A18" s="26"/>
      <c r="B18" s="26"/>
      <c r="C18" s="26"/>
      <c r="D18" s="26"/>
      <c r="E18" s="26"/>
      <c r="F18" s="26"/>
    </row>
    <row r="19" spans="1:6" ht="15.75" x14ac:dyDescent="0.25">
      <c r="A19" s="26"/>
      <c r="B19" s="26"/>
      <c r="C19" s="26"/>
      <c r="D19" s="26"/>
      <c r="E19" s="26"/>
      <c r="F19" s="26"/>
    </row>
    <row r="20" spans="1:6" ht="15.75" x14ac:dyDescent="0.25">
      <c r="A20" s="26"/>
      <c r="B20" s="26"/>
      <c r="C20" s="26"/>
      <c r="D20" s="26"/>
      <c r="E20" s="26"/>
      <c r="F20" s="26"/>
    </row>
    <row r="21" spans="1:6" ht="15.75" x14ac:dyDescent="0.25">
      <c r="A21" s="26"/>
      <c r="B21" s="26"/>
      <c r="C21" s="26"/>
      <c r="D21" s="26"/>
      <c r="E21" s="26"/>
      <c r="F21" s="26"/>
    </row>
    <row r="22" spans="1:6" ht="15.75" x14ac:dyDescent="0.25">
      <c r="A22" s="26"/>
      <c r="B22" s="26"/>
      <c r="C22" s="26"/>
      <c r="D22" s="26"/>
      <c r="E22" s="26"/>
      <c r="F22" s="26"/>
    </row>
    <row r="23" spans="1:6" ht="15.75" x14ac:dyDescent="0.25">
      <c r="A23" s="26"/>
      <c r="B23" s="26"/>
      <c r="C23" s="26"/>
      <c r="D23" s="26"/>
      <c r="E23" s="26"/>
      <c r="F23" s="26"/>
    </row>
    <row r="24" spans="1:6" ht="15.75" x14ac:dyDescent="0.25">
      <c r="A24" s="26"/>
      <c r="B24" s="26"/>
      <c r="C24" s="26"/>
      <c r="D24" s="26"/>
      <c r="E24" s="26"/>
      <c r="F24" s="26"/>
    </row>
    <row r="25" spans="1:6" ht="15.75" x14ac:dyDescent="0.25">
      <c r="A25" s="26"/>
      <c r="B25" s="26"/>
      <c r="C25" s="26"/>
      <c r="D25" s="26"/>
      <c r="E25" s="26"/>
      <c r="F25" s="26"/>
    </row>
  </sheetData>
  <sheetProtection algorithmName="SHA-512" hashValue="6jUFxxCj8FUR5wkXQ184SrbBgZvA8DcS/kysPvkp1gDUM2ROiyoaWvd/S8Ut0VrOLzmvd2BjuO2TJpjBH2rkjg==" saltValue="14vBqz0bXEYvZPmprwEi4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8B6B-2F35-495B-8979-360391F51CA6}">
  <dimension ref="A1:E3"/>
  <sheetViews>
    <sheetView workbookViewId="0">
      <selection activeCell="D1" sqref="D1"/>
    </sheetView>
  </sheetViews>
  <sheetFormatPr baseColWidth="10" defaultColWidth="11.42578125" defaultRowHeight="15" x14ac:dyDescent="0.25"/>
  <cols>
    <col min="1" max="1" width="19.42578125" style="3" customWidth="1"/>
    <col min="2" max="2" width="15.42578125" style="3" customWidth="1"/>
    <col min="3" max="3" width="11.42578125" style="3"/>
    <col min="4" max="4" width="16.140625" style="3" bestFit="1" customWidth="1"/>
    <col min="5" max="5" width="21" style="3" bestFit="1" customWidth="1"/>
    <col min="6" max="16384" width="11.42578125" style="3"/>
  </cols>
  <sheetData>
    <row r="1" spans="1:5" s="10" customFormat="1" x14ac:dyDescent="0.25">
      <c r="A1" s="10" t="s">
        <v>50</v>
      </c>
      <c r="B1" s="10" t="s">
        <v>51</v>
      </c>
      <c r="D1" s="10" t="s">
        <v>52</v>
      </c>
      <c r="E1" s="10" t="s">
        <v>53</v>
      </c>
    </row>
    <row r="2" spans="1:5" x14ac:dyDescent="0.25">
      <c r="A2" s="3" t="s">
        <v>54</v>
      </c>
      <c r="B2" s="3">
        <v>1</v>
      </c>
      <c r="D2" s="3" t="s">
        <v>55</v>
      </c>
      <c r="E2" s="3" t="s">
        <v>56</v>
      </c>
    </row>
    <row r="3" spans="1:5" x14ac:dyDescent="0.25">
      <c r="A3" s="3" t="s">
        <v>57</v>
      </c>
      <c r="B3" s="3">
        <v>0</v>
      </c>
      <c r="D3" s="3" t="s">
        <v>58</v>
      </c>
      <c r="E3" s="3" t="s">
        <v>59</v>
      </c>
    </row>
  </sheetData>
  <sheetProtection algorithmName="SHA-512" hashValue="7/svPKXqRvBVvPU6tuAKh/jkgrv9e1pJWMkJQzyAUi53Qqfh7hAmY3gXWNE6lli7Phi1JHm26idBudWHpiqZsQ==" saltValue="dCuOm7gDs1cIBxG8EN7Dmw==" spinCount="100000" sheet="1" objects="1" scenarios="1"/>
  <pageMargins left="0.7" right="0.7" top="0.78740157499999996" bottom="0.78740157499999996"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D63972E9C1B7D43A8F8E243B67C1436" ma:contentTypeVersion="13" ma:contentTypeDescription="Ein neues Dokument erstellen." ma:contentTypeScope="" ma:versionID="ecc0540d7e7959948aeb813d4b5341dc">
  <xsd:schema xmlns:xsd="http://www.w3.org/2001/XMLSchema" xmlns:xs="http://www.w3.org/2001/XMLSchema" xmlns:p="http://schemas.microsoft.com/office/2006/metadata/properties" xmlns:ns2="228167f7-71ee-42db-af09-ecdc05827b73" xmlns:ns3="6c821470-4b35-45e5-b8b4-fef3c744f566" targetNamespace="http://schemas.microsoft.com/office/2006/metadata/properties" ma:root="true" ma:fieldsID="71d7f03958ba9d46896b135a8850b432" ns2:_="" ns3:_="">
    <xsd:import namespace="228167f7-71ee-42db-af09-ecdc05827b73"/>
    <xsd:import namespace="6c821470-4b35-45e5-b8b4-fef3c744f5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8167f7-71ee-42db-af09-ecdc05827b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7e295b3d-b5cf-4678-aa9f-101f412feb3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821470-4b35-45e5-b8b4-fef3c744f5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b7c8b82-0c21-4cb6-a863-0c0e7a9f212a}" ma:internalName="TaxCatchAll" ma:showField="CatchAllData" ma:web="6c821470-4b35-45e5-b8b4-fef3c744f56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c821470-4b35-45e5-b8b4-fef3c744f566" xsi:nil="true"/>
    <lcf76f155ced4ddcb4097134ff3c332f xmlns="228167f7-71ee-42db-af09-ecdc05827b7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91C3C5-FAFF-4C80-A8C5-7C56F913D405}">
  <ds:schemaRefs>
    <ds:schemaRef ds:uri="http://schemas.microsoft.com/sharepoint/v3/contenttype/forms"/>
  </ds:schemaRefs>
</ds:datastoreItem>
</file>

<file path=customXml/itemProps2.xml><?xml version="1.0" encoding="utf-8"?>
<ds:datastoreItem xmlns:ds="http://schemas.openxmlformats.org/officeDocument/2006/customXml" ds:itemID="{AEB12B45-F42B-42DE-A3C8-DF72027EC1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8167f7-71ee-42db-af09-ecdc05827b73"/>
    <ds:schemaRef ds:uri="6c821470-4b35-45e5-b8b4-fef3c744f5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346086-5D5C-4FCB-9779-7B9AE60073CD}">
  <ds:schemaRefs>
    <ds:schemaRef ds:uri="http://purl.org/dc/elements/1.1/"/>
    <ds:schemaRef ds:uri="http://www.w3.org/XML/1998/namespace"/>
    <ds:schemaRef ds:uri="http://purl.org/dc/terms/"/>
    <ds:schemaRef ds:uri="228167f7-71ee-42db-af09-ecdc05827b73"/>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6c821470-4b35-45e5-b8b4-fef3c744f566"/>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Abweichung Liefertage</vt:lpstr>
      <vt:lpstr>ST_delivery_calendar</vt:lpstr>
      <vt:lpstr>Abweichung Abwicklungstage</vt:lpstr>
      <vt:lpstr>ST_handling_calendar</vt:lpstr>
      <vt:lpstr>Hinweise</vt:lpstr>
      <vt:lpstr>Ergänzungen</vt:lpstr>
      <vt:lpstr>Codetabelle</vt:lpstr>
      <vt:lpstr>T_S_Art_des_Imports</vt:lpstr>
      <vt:lpstr>T_S_Eingabe_JA_NEIN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Simic Kaja</dc:creator>
  <cp:keywords/>
  <dc:description/>
  <cp:lastModifiedBy>Diethelm Richard</cp:lastModifiedBy>
  <cp:revision/>
  <dcterms:created xsi:type="dcterms:W3CDTF">2025-03-06T13:51:18Z</dcterms:created>
  <dcterms:modified xsi:type="dcterms:W3CDTF">2025-11-26T13:54:45Z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0x0101006D63972E9C1B7D43A8F8E243B67C1436</vt:lpwstr>
  </property>
  <property fmtid="{D5CDD505-2E9C-101B-9397-08002B2CF9AE}" pid="3" name="MediaServiceImageTags">
    <vt:lpwstr/>
  </property>
</Properties>
</file>